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8028"/>
  <workbookPr showInkAnnotation="0" autoCompressPictures="0"/>
  <bookViews>
    <workbookView xWindow="0" yWindow="0" windowWidth="18760" windowHeight="23560" tabRatio="500" activeTab="1"/>
  </bookViews>
  <sheets>
    <sheet name="さるの腰掛け" sheetId="1" r:id="rId1"/>
    <sheet name="いろいろ" sheetId="2" r:id="rId2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A24" i="2" l="1"/>
  <c r="Z24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AA23" i="2"/>
  <c r="Z23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AA9" i="2"/>
  <c r="Z9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AA7" i="2"/>
  <c r="Z7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AA6" i="2"/>
  <c r="Z6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AA5" i="2"/>
  <c r="Z5" i="2"/>
  <c r="Y5" i="2"/>
  <c r="X5" i="2"/>
  <c r="W5" i="2"/>
  <c r="V5" i="2"/>
  <c r="U5" i="2"/>
  <c r="T5" i="2"/>
  <c r="S5" i="2"/>
  <c r="R5" i="2"/>
  <c r="Q5" i="2"/>
  <c r="P5" i="2"/>
  <c r="O5" i="2"/>
  <c r="N5" i="2"/>
  <c r="M5" i="2"/>
  <c r="L5" i="2"/>
  <c r="K5" i="2"/>
  <c r="J5" i="2"/>
  <c r="I5" i="2"/>
  <c r="H5" i="2"/>
  <c r="G5" i="2"/>
  <c r="AA4" i="2"/>
  <c r="Z4" i="2"/>
  <c r="Y4" i="2"/>
  <c r="X4" i="2"/>
  <c r="W4" i="2"/>
  <c r="V4" i="2"/>
  <c r="U4" i="2"/>
  <c r="T4" i="2"/>
  <c r="S4" i="2"/>
  <c r="R4" i="2"/>
  <c r="Q4" i="2"/>
  <c r="P4" i="2"/>
  <c r="O4" i="2"/>
  <c r="N4" i="2"/>
  <c r="M4" i="2"/>
  <c r="L4" i="2"/>
  <c r="K4" i="2"/>
  <c r="J4" i="2"/>
  <c r="I4" i="2"/>
  <c r="H4" i="2"/>
  <c r="G4" i="2"/>
  <c r="A1" i="2"/>
  <c r="A1" i="1"/>
  <c r="H4" i="1"/>
  <c r="I4" i="1"/>
  <c r="J4" i="1"/>
  <c r="K4" i="1"/>
  <c r="L4" i="1"/>
  <c r="M4" i="1"/>
  <c r="N4" i="1"/>
  <c r="O4" i="1"/>
  <c r="P4" i="1"/>
  <c r="Q4" i="1"/>
  <c r="R4" i="1"/>
  <c r="S4" i="1"/>
  <c r="T4" i="1"/>
  <c r="U4" i="1"/>
  <c r="V4" i="1"/>
  <c r="W4" i="1"/>
  <c r="X4" i="1"/>
  <c r="Y4" i="1"/>
  <c r="Z4" i="1"/>
  <c r="AA4" i="1"/>
  <c r="H5" i="1"/>
  <c r="I5" i="1"/>
  <c r="J5" i="1"/>
  <c r="K5" i="1"/>
  <c r="L5" i="1"/>
  <c r="M5" i="1"/>
  <c r="N5" i="1"/>
  <c r="O5" i="1"/>
  <c r="P5" i="1"/>
  <c r="Q5" i="1"/>
  <c r="R5" i="1"/>
  <c r="S5" i="1"/>
  <c r="T5" i="1"/>
  <c r="U5" i="1"/>
  <c r="V5" i="1"/>
  <c r="W5" i="1"/>
  <c r="X5" i="1"/>
  <c r="Y5" i="1"/>
  <c r="Z5" i="1"/>
  <c r="AA5" i="1"/>
  <c r="H6" i="1"/>
  <c r="I6" i="1"/>
  <c r="J6" i="1"/>
  <c r="K6" i="1"/>
  <c r="L6" i="1"/>
  <c r="M6" i="1"/>
  <c r="N6" i="1"/>
  <c r="O6" i="1"/>
  <c r="P6" i="1"/>
  <c r="Q6" i="1"/>
  <c r="R6" i="1"/>
  <c r="S6" i="1"/>
  <c r="T6" i="1"/>
  <c r="U6" i="1"/>
  <c r="V6" i="1"/>
  <c r="W6" i="1"/>
  <c r="X6" i="1"/>
  <c r="Y6" i="1"/>
  <c r="Z6" i="1"/>
  <c r="AA6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4" i="1"/>
</calcChain>
</file>

<file path=xl/sharedStrings.xml><?xml version="1.0" encoding="utf-8"?>
<sst xmlns="http://schemas.openxmlformats.org/spreadsheetml/2006/main" count="10" uniqueCount="5">
  <si>
    <t>a</t>
    <phoneticPr fontId="2"/>
  </si>
  <si>
    <t>b</t>
    <phoneticPr fontId="2"/>
  </si>
  <si>
    <t>y＼x</t>
    <phoneticPr fontId="2"/>
  </si>
  <si>
    <t>d</t>
    <phoneticPr fontId="2"/>
  </si>
  <si>
    <t>c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</si>
</sst>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charset val="128"/>
      <scheme val="minor"/>
    </font>
    <font>
      <sz val="6"/>
      <name val="ＭＳ Ｐゴシック"/>
      <family val="2"/>
      <charset val="128"/>
      <scheme val="minor"/>
    </font>
    <font>
      <u/>
      <sz val="12"/>
      <color theme="10"/>
      <name val="ＭＳ Ｐゴシック"/>
      <family val="2"/>
      <charset val="128"/>
      <scheme val="minor"/>
    </font>
    <font>
      <u/>
      <sz val="12"/>
      <color theme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0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 wrapText="1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  <xf numFmtId="0" fontId="0" fillId="3" borderId="2" xfId="0" applyFill="1" applyBorder="1"/>
    <xf numFmtId="0" fontId="0" fillId="3" borderId="3" xfId="0" applyFill="1" applyBorder="1"/>
    <xf numFmtId="0" fontId="0" fillId="4" borderId="7" xfId="0" applyFill="1" applyBorder="1" applyAlignment="1">
      <alignment horizontal="center"/>
    </xf>
    <xf numFmtId="0" fontId="0" fillId="4" borderId="8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0" fillId="3" borderId="10" xfId="0" applyFill="1" applyBorder="1"/>
    <xf numFmtId="0" fontId="0" fillId="5" borderId="11" xfId="0" applyFill="1" applyBorder="1"/>
    <xf numFmtId="0" fontId="0" fillId="5" borderId="12" xfId="0" applyFill="1" applyBorder="1"/>
    <xf numFmtId="0" fontId="0" fillId="5" borderId="13" xfId="0" applyFill="1" applyBorder="1"/>
    <xf numFmtId="0" fontId="0" fillId="3" borderId="14" xfId="0" applyFill="1" applyBorder="1"/>
    <xf numFmtId="0" fontId="0" fillId="5" borderId="15" xfId="0" applyFill="1" applyBorder="1"/>
    <xf numFmtId="0" fontId="0" fillId="5" borderId="16" xfId="0" applyFill="1" applyBorder="1"/>
    <xf numFmtId="0" fontId="0" fillId="5" borderId="17" xfId="0" applyFill="1" applyBorder="1"/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3" borderId="18" xfId="0" applyFill="1" applyBorder="1"/>
    <xf numFmtId="0" fontId="0" fillId="5" borderId="19" xfId="0" applyFill="1" applyBorder="1"/>
    <xf numFmtId="0" fontId="0" fillId="5" borderId="20" xfId="0" applyFill="1" applyBorder="1"/>
    <xf numFmtId="0" fontId="0" fillId="5" borderId="21" xfId="0" applyFill="1" applyBorder="1"/>
    <xf numFmtId="0" fontId="0" fillId="2" borderId="22" xfId="0" applyFill="1" applyBorder="1" applyAlignment="1">
      <alignment horizontal="center"/>
    </xf>
    <xf numFmtId="0" fontId="0" fillId="4" borderId="23" xfId="0" applyFill="1" applyBorder="1" applyAlignment="1">
      <alignment horizontal="center"/>
    </xf>
  </cellXfs>
  <cellStyles count="3">
    <cellStyle name="ハイパーリンク" xfId="1" builtinId="8" hidden="1"/>
    <cellStyle name="標準" xfId="0" builtinId="0"/>
    <cellStyle name="表示済みのハイパーリンク" xfId="2" builtinId="9" hidden="1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strRef>
          <c:f>さるの腰掛け!$A$1</c:f>
          <c:strCache>
            <c:ptCount val="1"/>
            <c:pt idx="0">
              <c:v>z = ax^3+bx^2*y+cxy^2+dy^3 (a = 0.01, b = 0, c = -0.03, d = 0)</c:v>
            </c:pt>
          </c:strCache>
        </c:strRef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val>
            <c:numRef>
              <c:f>さるの腰掛け!$G$4:$AA$4</c:f>
              <c:numCache>
                <c:formatCode>General</c:formatCode>
                <c:ptCount val="21"/>
                <c:pt idx="0">
                  <c:v>20.0</c:v>
                </c:pt>
                <c:pt idx="1">
                  <c:v>19.71</c:v>
                </c:pt>
                <c:pt idx="2">
                  <c:v>18.88</c:v>
                </c:pt>
                <c:pt idx="3">
                  <c:v>17.57</c:v>
                </c:pt>
                <c:pt idx="4">
                  <c:v>15.84</c:v>
                </c:pt>
                <c:pt idx="5">
                  <c:v>13.75</c:v>
                </c:pt>
                <c:pt idx="6">
                  <c:v>11.36</c:v>
                </c:pt>
                <c:pt idx="7">
                  <c:v>8.73</c:v>
                </c:pt>
                <c:pt idx="8">
                  <c:v>5.92</c:v>
                </c:pt>
                <c:pt idx="9">
                  <c:v>2.99</c:v>
                </c:pt>
                <c:pt idx="10">
                  <c:v>0.0</c:v>
                </c:pt>
                <c:pt idx="11">
                  <c:v>-2.99</c:v>
                </c:pt>
                <c:pt idx="12">
                  <c:v>-5.92</c:v>
                </c:pt>
                <c:pt idx="13">
                  <c:v>-8.73</c:v>
                </c:pt>
                <c:pt idx="14">
                  <c:v>-11.36</c:v>
                </c:pt>
                <c:pt idx="15">
                  <c:v>-13.75</c:v>
                </c:pt>
                <c:pt idx="16">
                  <c:v>-15.84</c:v>
                </c:pt>
                <c:pt idx="17">
                  <c:v>-17.57</c:v>
                </c:pt>
                <c:pt idx="18">
                  <c:v>-18.88</c:v>
                </c:pt>
                <c:pt idx="19">
                  <c:v>-19.71</c:v>
                </c:pt>
                <c:pt idx="20">
                  <c:v>-20.0</c:v>
                </c:pt>
              </c:numCache>
            </c:numRef>
          </c:val>
        </c:ser>
        <c:ser>
          <c:idx val="1"/>
          <c:order val="1"/>
          <c:val>
            <c:numRef>
              <c:f>さるの腰掛け!$G$5:$AA$5</c:f>
              <c:numCache>
                <c:formatCode>General</c:formatCode>
                <c:ptCount val="21"/>
                <c:pt idx="0">
                  <c:v>14.3</c:v>
                </c:pt>
                <c:pt idx="1">
                  <c:v>14.58</c:v>
                </c:pt>
                <c:pt idx="2">
                  <c:v>14.32</c:v>
                </c:pt>
                <c:pt idx="3">
                  <c:v>13.58</c:v>
                </c:pt>
                <c:pt idx="4">
                  <c:v>12.42</c:v>
                </c:pt>
                <c:pt idx="5">
                  <c:v>10.9</c:v>
                </c:pt>
                <c:pt idx="6">
                  <c:v>9.079999999999998</c:v>
                </c:pt>
                <c:pt idx="7">
                  <c:v>7.02</c:v>
                </c:pt>
                <c:pt idx="8">
                  <c:v>4.78</c:v>
                </c:pt>
                <c:pt idx="9">
                  <c:v>2.42</c:v>
                </c:pt>
                <c:pt idx="10">
                  <c:v>0.0</c:v>
                </c:pt>
                <c:pt idx="11">
                  <c:v>-2.42</c:v>
                </c:pt>
                <c:pt idx="12">
                  <c:v>-4.78</c:v>
                </c:pt>
                <c:pt idx="13">
                  <c:v>-7.02</c:v>
                </c:pt>
                <c:pt idx="14">
                  <c:v>-9.079999999999998</c:v>
                </c:pt>
                <c:pt idx="15">
                  <c:v>-10.9</c:v>
                </c:pt>
                <c:pt idx="16">
                  <c:v>-12.42</c:v>
                </c:pt>
                <c:pt idx="17">
                  <c:v>-13.58</c:v>
                </c:pt>
                <c:pt idx="18">
                  <c:v>-14.32</c:v>
                </c:pt>
                <c:pt idx="19">
                  <c:v>-14.58</c:v>
                </c:pt>
                <c:pt idx="20">
                  <c:v>-14.3</c:v>
                </c:pt>
              </c:numCache>
            </c:numRef>
          </c:val>
        </c:ser>
        <c:ser>
          <c:idx val="2"/>
          <c:order val="2"/>
          <c:val>
            <c:numRef>
              <c:f>さるの腰掛け!$G$6:$AA$6</c:f>
              <c:numCache>
                <c:formatCode>General</c:formatCode>
                <c:ptCount val="21"/>
                <c:pt idx="0">
                  <c:v>9.2</c:v>
                </c:pt>
                <c:pt idx="1">
                  <c:v>9.990000000000001</c:v>
                </c:pt>
                <c:pt idx="2">
                  <c:v>10.24</c:v>
                </c:pt>
                <c:pt idx="3">
                  <c:v>10.01</c:v>
                </c:pt>
                <c:pt idx="4">
                  <c:v>9.36</c:v>
                </c:pt>
                <c:pt idx="5">
                  <c:v>8.35</c:v>
                </c:pt>
                <c:pt idx="6">
                  <c:v>7.04</c:v>
                </c:pt>
                <c:pt idx="7">
                  <c:v>5.49</c:v>
                </c:pt>
                <c:pt idx="8">
                  <c:v>3.76</c:v>
                </c:pt>
                <c:pt idx="9">
                  <c:v>1.91</c:v>
                </c:pt>
                <c:pt idx="10">
                  <c:v>0.0</c:v>
                </c:pt>
                <c:pt idx="11">
                  <c:v>-1.91</c:v>
                </c:pt>
                <c:pt idx="12">
                  <c:v>-3.76</c:v>
                </c:pt>
                <c:pt idx="13">
                  <c:v>-5.49</c:v>
                </c:pt>
                <c:pt idx="14">
                  <c:v>-7.04</c:v>
                </c:pt>
                <c:pt idx="15">
                  <c:v>-8.35</c:v>
                </c:pt>
                <c:pt idx="16">
                  <c:v>-9.36</c:v>
                </c:pt>
                <c:pt idx="17">
                  <c:v>-10.01</c:v>
                </c:pt>
                <c:pt idx="18">
                  <c:v>-10.24</c:v>
                </c:pt>
                <c:pt idx="19">
                  <c:v>-9.990000000000001</c:v>
                </c:pt>
                <c:pt idx="20">
                  <c:v>-9.2</c:v>
                </c:pt>
              </c:numCache>
            </c:numRef>
          </c:val>
        </c:ser>
        <c:ser>
          <c:idx val="3"/>
          <c:order val="3"/>
          <c:val>
            <c:numRef>
              <c:f>さるの腰掛け!$G$7:$AA$7</c:f>
              <c:numCache>
                <c:formatCode>General</c:formatCode>
                <c:ptCount val="21"/>
                <c:pt idx="0">
                  <c:v>4.699999999999999</c:v>
                </c:pt>
                <c:pt idx="1">
                  <c:v>5.94</c:v>
                </c:pt>
                <c:pt idx="2">
                  <c:v>6.64</c:v>
                </c:pt>
                <c:pt idx="3">
                  <c:v>6.859999999999999</c:v>
                </c:pt>
                <c:pt idx="4">
                  <c:v>6.66</c:v>
                </c:pt>
                <c:pt idx="5">
                  <c:v>6.1</c:v>
                </c:pt>
                <c:pt idx="6">
                  <c:v>5.24</c:v>
                </c:pt>
                <c:pt idx="7">
                  <c:v>4.140000000000001</c:v>
                </c:pt>
                <c:pt idx="8">
                  <c:v>2.86</c:v>
                </c:pt>
                <c:pt idx="9">
                  <c:v>1.46</c:v>
                </c:pt>
                <c:pt idx="10">
                  <c:v>0.0</c:v>
                </c:pt>
                <c:pt idx="11">
                  <c:v>-1.46</c:v>
                </c:pt>
                <c:pt idx="12">
                  <c:v>-2.86</c:v>
                </c:pt>
                <c:pt idx="13">
                  <c:v>-4.140000000000001</c:v>
                </c:pt>
                <c:pt idx="14">
                  <c:v>-5.24</c:v>
                </c:pt>
                <c:pt idx="15">
                  <c:v>-6.1</c:v>
                </c:pt>
                <c:pt idx="16">
                  <c:v>-6.66</c:v>
                </c:pt>
                <c:pt idx="17">
                  <c:v>-6.859999999999999</c:v>
                </c:pt>
                <c:pt idx="18">
                  <c:v>-6.64</c:v>
                </c:pt>
                <c:pt idx="19">
                  <c:v>-5.94</c:v>
                </c:pt>
                <c:pt idx="20">
                  <c:v>-4.699999999999999</c:v>
                </c:pt>
              </c:numCache>
            </c:numRef>
          </c:val>
        </c:ser>
        <c:ser>
          <c:idx val="4"/>
          <c:order val="4"/>
          <c:val>
            <c:numRef>
              <c:f>さるの腰掛け!$G$8:$AA$8</c:f>
              <c:numCache>
                <c:formatCode>General</c:formatCode>
                <c:ptCount val="21"/>
                <c:pt idx="0">
                  <c:v>0.799999999999999</c:v>
                </c:pt>
                <c:pt idx="1">
                  <c:v>2.430000000000001</c:v>
                </c:pt>
                <c:pt idx="2">
                  <c:v>3.52</c:v>
                </c:pt>
                <c:pt idx="3">
                  <c:v>4.129999999999999</c:v>
                </c:pt>
                <c:pt idx="4">
                  <c:v>4.319999999999999</c:v>
                </c:pt>
                <c:pt idx="5">
                  <c:v>4.149999999999999</c:v>
                </c:pt>
                <c:pt idx="6">
                  <c:v>3.68</c:v>
                </c:pt>
                <c:pt idx="7">
                  <c:v>2.97</c:v>
                </c:pt>
                <c:pt idx="8">
                  <c:v>2.08</c:v>
                </c:pt>
                <c:pt idx="9">
                  <c:v>1.07</c:v>
                </c:pt>
                <c:pt idx="10">
                  <c:v>0.0</c:v>
                </c:pt>
                <c:pt idx="11">
                  <c:v>-1.07</c:v>
                </c:pt>
                <c:pt idx="12">
                  <c:v>-2.08</c:v>
                </c:pt>
                <c:pt idx="13">
                  <c:v>-2.97</c:v>
                </c:pt>
                <c:pt idx="14">
                  <c:v>-3.68</c:v>
                </c:pt>
                <c:pt idx="15">
                  <c:v>-4.149999999999999</c:v>
                </c:pt>
                <c:pt idx="16">
                  <c:v>-4.319999999999999</c:v>
                </c:pt>
                <c:pt idx="17">
                  <c:v>-4.129999999999999</c:v>
                </c:pt>
                <c:pt idx="18">
                  <c:v>-3.52</c:v>
                </c:pt>
                <c:pt idx="19">
                  <c:v>-2.430000000000001</c:v>
                </c:pt>
                <c:pt idx="20">
                  <c:v>-0.799999999999999</c:v>
                </c:pt>
              </c:numCache>
            </c:numRef>
          </c:val>
        </c:ser>
        <c:ser>
          <c:idx val="5"/>
          <c:order val="5"/>
          <c:val>
            <c:numRef>
              <c:f>さるの腰掛け!$G$9:$AA$9</c:f>
              <c:numCache>
                <c:formatCode>General</c:formatCode>
                <c:ptCount val="21"/>
                <c:pt idx="0">
                  <c:v>-2.5</c:v>
                </c:pt>
                <c:pt idx="1">
                  <c:v>-0.54</c:v>
                </c:pt>
                <c:pt idx="2">
                  <c:v>0.88</c:v>
                </c:pt>
                <c:pt idx="3">
                  <c:v>1.82</c:v>
                </c:pt>
                <c:pt idx="4">
                  <c:v>2.34</c:v>
                </c:pt>
                <c:pt idx="5">
                  <c:v>2.5</c:v>
                </c:pt>
                <c:pt idx="6">
                  <c:v>2.36</c:v>
                </c:pt>
                <c:pt idx="7">
                  <c:v>1.98</c:v>
                </c:pt>
                <c:pt idx="8">
                  <c:v>1.42</c:v>
                </c:pt>
                <c:pt idx="9">
                  <c:v>0.74</c:v>
                </c:pt>
                <c:pt idx="10">
                  <c:v>0.0</c:v>
                </c:pt>
                <c:pt idx="11">
                  <c:v>-0.74</c:v>
                </c:pt>
                <c:pt idx="12">
                  <c:v>-1.42</c:v>
                </c:pt>
                <c:pt idx="13">
                  <c:v>-1.98</c:v>
                </c:pt>
                <c:pt idx="14">
                  <c:v>-2.36</c:v>
                </c:pt>
                <c:pt idx="15">
                  <c:v>-2.5</c:v>
                </c:pt>
                <c:pt idx="16">
                  <c:v>-2.34</c:v>
                </c:pt>
                <c:pt idx="17">
                  <c:v>-1.82</c:v>
                </c:pt>
                <c:pt idx="18">
                  <c:v>-0.88</c:v>
                </c:pt>
                <c:pt idx="19">
                  <c:v>0.54</c:v>
                </c:pt>
                <c:pt idx="20">
                  <c:v>2.5</c:v>
                </c:pt>
              </c:numCache>
            </c:numRef>
          </c:val>
        </c:ser>
        <c:ser>
          <c:idx val="6"/>
          <c:order val="6"/>
          <c:val>
            <c:numRef>
              <c:f>さるの腰掛け!$G$10:$AA$10</c:f>
              <c:numCache>
                <c:formatCode>General</c:formatCode>
                <c:ptCount val="21"/>
                <c:pt idx="0">
                  <c:v>-5.2</c:v>
                </c:pt>
                <c:pt idx="1">
                  <c:v>-2.97</c:v>
                </c:pt>
                <c:pt idx="2">
                  <c:v>-1.28</c:v>
                </c:pt>
                <c:pt idx="3">
                  <c:v>-0.0700000000000003</c:v>
                </c:pt>
                <c:pt idx="4">
                  <c:v>0.72</c:v>
                </c:pt>
                <c:pt idx="5">
                  <c:v>1.15</c:v>
                </c:pt>
                <c:pt idx="6">
                  <c:v>1.28</c:v>
                </c:pt>
                <c:pt idx="7">
                  <c:v>1.17</c:v>
                </c:pt>
                <c:pt idx="8">
                  <c:v>0.88</c:v>
                </c:pt>
                <c:pt idx="9">
                  <c:v>0.47</c:v>
                </c:pt>
                <c:pt idx="10">
                  <c:v>0.0</c:v>
                </c:pt>
                <c:pt idx="11">
                  <c:v>-0.47</c:v>
                </c:pt>
                <c:pt idx="12">
                  <c:v>-0.88</c:v>
                </c:pt>
                <c:pt idx="13">
                  <c:v>-1.17</c:v>
                </c:pt>
                <c:pt idx="14">
                  <c:v>-1.28</c:v>
                </c:pt>
                <c:pt idx="15">
                  <c:v>-1.15</c:v>
                </c:pt>
                <c:pt idx="16">
                  <c:v>-0.72</c:v>
                </c:pt>
                <c:pt idx="17">
                  <c:v>0.0700000000000003</c:v>
                </c:pt>
                <c:pt idx="18">
                  <c:v>1.28</c:v>
                </c:pt>
                <c:pt idx="19">
                  <c:v>2.97</c:v>
                </c:pt>
                <c:pt idx="20">
                  <c:v>5.2</c:v>
                </c:pt>
              </c:numCache>
            </c:numRef>
          </c:val>
        </c:ser>
        <c:ser>
          <c:idx val="7"/>
          <c:order val="7"/>
          <c:val>
            <c:numRef>
              <c:f>さるの腰掛け!$G$11:$AA$11</c:f>
              <c:numCache>
                <c:formatCode>General</c:formatCode>
                <c:ptCount val="21"/>
                <c:pt idx="0">
                  <c:v>-7.300000000000001</c:v>
                </c:pt>
                <c:pt idx="1">
                  <c:v>-4.859999999999999</c:v>
                </c:pt>
                <c:pt idx="2">
                  <c:v>-2.96</c:v>
                </c:pt>
                <c:pt idx="3">
                  <c:v>-1.54</c:v>
                </c:pt>
                <c:pt idx="4">
                  <c:v>-0.54</c:v>
                </c:pt>
                <c:pt idx="5">
                  <c:v>0.0999999999999998</c:v>
                </c:pt>
                <c:pt idx="6">
                  <c:v>0.44</c:v>
                </c:pt>
                <c:pt idx="7">
                  <c:v>0.54</c:v>
                </c:pt>
                <c:pt idx="8">
                  <c:v>0.46</c:v>
                </c:pt>
                <c:pt idx="9">
                  <c:v>0.26</c:v>
                </c:pt>
                <c:pt idx="10">
                  <c:v>0.0</c:v>
                </c:pt>
                <c:pt idx="11">
                  <c:v>-0.26</c:v>
                </c:pt>
                <c:pt idx="12">
                  <c:v>-0.46</c:v>
                </c:pt>
                <c:pt idx="13">
                  <c:v>-0.54</c:v>
                </c:pt>
                <c:pt idx="14">
                  <c:v>-0.44</c:v>
                </c:pt>
                <c:pt idx="15">
                  <c:v>-0.0999999999999998</c:v>
                </c:pt>
                <c:pt idx="16">
                  <c:v>0.54</c:v>
                </c:pt>
                <c:pt idx="17">
                  <c:v>1.54</c:v>
                </c:pt>
                <c:pt idx="18">
                  <c:v>2.96</c:v>
                </c:pt>
                <c:pt idx="19">
                  <c:v>4.859999999999999</c:v>
                </c:pt>
                <c:pt idx="20">
                  <c:v>7.300000000000001</c:v>
                </c:pt>
              </c:numCache>
            </c:numRef>
          </c:val>
        </c:ser>
        <c:ser>
          <c:idx val="8"/>
          <c:order val="8"/>
          <c:val>
            <c:numRef>
              <c:f>さるの腰掛け!$G$12:$AA$12</c:f>
              <c:numCache>
                <c:formatCode>General</c:formatCode>
                <c:ptCount val="21"/>
                <c:pt idx="0">
                  <c:v>-8.8</c:v>
                </c:pt>
                <c:pt idx="1">
                  <c:v>-6.21</c:v>
                </c:pt>
                <c:pt idx="2">
                  <c:v>-4.16</c:v>
                </c:pt>
                <c:pt idx="3">
                  <c:v>-2.59</c:v>
                </c:pt>
                <c:pt idx="4">
                  <c:v>-1.44</c:v>
                </c:pt>
                <c:pt idx="5">
                  <c:v>-0.65</c:v>
                </c:pt>
                <c:pt idx="6">
                  <c:v>-0.16</c:v>
                </c:pt>
                <c:pt idx="7">
                  <c:v>0.09</c:v>
                </c:pt>
                <c:pt idx="8">
                  <c:v>0.16</c:v>
                </c:pt>
                <c:pt idx="9">
                  <c:v>0.11</c:v>
                </c:pt>
                <c:pt idx="10">
                  <c:v>0.0</c:v>
                </c:pt>
                <c:pt idx="11">
                  <c:v>-0.11</c:v>
                </c:pt>
                <c:pt idx="12">
                  <c:v>-0.16</c:v>
                </c:pt>
                <c:pt idx="13">
                  <c:v>-0.09</c:v>
                </c:pt>
                <c:pt idx="14">
                  <c:v>0.16</c:v>
                </c:pt>
                <c:pt idx="15">
                  <c:v>0.65</c:v>
                </c:pt>
                <c:pt idx="16">
                  <c:v>1.44</c:v>
                </c:pt>
                <c:pt idx="17">
                  <c:v>2.59</c:v>
                </c:pt>
                <c:pt idx="18">
                  <c:v>4.16</c:v>
                </c:pt>
                <c:pt idx="19">
                  <c:v>6.21</c:v>
                </c:pt>
                <c:pt idx="20">
                  <c:v>8.8</c:v>
                </c:pt>
              </c:numCache>
            </c:numRef>
          </c:val>
        </c:ser>
        <c:ser>
          <c:idx val="9"/>
          <c:order val="9"/>
          <c:val>
            <c:numRef>
              <c:f>さるの腰掛け!$G$13:$AA$13</c:f>
              <c:numCache>
                <c:formatCode>General</c:formatCode>
                <c:ptCount val="21"/>
                <c:pt idx="0">
                  <c:v>-9.7</c:v>
                </c:pt>
                <c:pt idx="1">
                  <c:v>-7.02</c:v>
                </c:pt>
                <c:pt idx="2">
                  <c:v>-4.88</c:v>
                </c:pt>
                <c:pt idx="3">
                  <c:v>-3.22</c:v>
                </c:pt>
                <c:pt idx="4">
                  <c:v>-1.98</c:v>
                </c:pt>
                <c:pt idx="5">
                  <c:v>-1.1</c:v>
                </c:pt>
                <c:pt idx="6">
                  <c:v>-0.52</c:v>
                </c:pt>
                <c:pt idx="7">
                  <c:v>-0.18</c:v>
                </c:pt>
                <c:pt idx="8">
                  <c:v>-0.02</c:v>
                </c:pt>
                <c:pt idx="9">
                  <c:v>0.02</c:v>
                </c:pt>
                <c:pt idx="10">
                  <c:v>0.0</c:v>
                </c:pt>
                <c:pt idx="11">
                  <c:v>-0.02</c:v>
                </c:pt>
                <c:pt idx="12">
                  <c:v>0.02</c:v>
                </c:pt>
                <c:pt idx="13">
                  <c:v>0.18</c:v>
                </c:pt>
                <c:pt idx="14">
                  <c:v>0.52</c:v>
                </c:pt>
                <c:pt idx="15">
                  <c:v>1.1</c:v>
                </c:pt>
                <c:pt idx="16">
                  <c:v>1.98</c:v>
                </c:pt>
                <c:pt idx="17">
                  <c:v>3.22</c:v>
                </c:pt>
                <c:pt idx="18">
                  <c:v>4.88</c:v>
                </c:pt>
                <c:pt idx="19">
                  <c:v>7.02</c:v>
                </c:pt>
                <c:pt idx="20">
                  <c:v>9.7</c:v>
                </c:pt>
              </c:numCache>
            </c:numRef>
          </c:val>
        </c:ser>
        <c:ser>
          <c:idx val="10"/>
          <c:order val="10"/>
          <c:val>
            <c:numRef>
              <c:f>さるの腰掛け!$G$14:$AA$14</c:f>
              <c:numCache>
                <c:formatCode>General</c:formatCode>
                <c:ptCount val="21"/>
                <c:pt idx="0">
                  <c:v>-10.0</c:v>
                </c:pt>
                <c:pt idx="1">
                  <c:v>-7.29</c:v>
                </c:pt>
                <c:pt idx="2">
                  <c:v>-5.12</c:v>
                </c:pt>
                <c:pt idx="3">
                  <c:v>-3.43</c:v>
                </c:pt>
                <c:pt idx="4">
                  <c:v>-2.16</c:v>
                </c:pt>
                <c:pt idx="5">
                  <c:v>-1.25</c:v>
                </c:pt>
                <c:pt idx="6">
                  <c:v>-0.64</c:v>
                </c:pt>
                <c:pt idx="7">
                  <c:v>-0.27</c:v>
                </c:pt>
                <c:pt idx="8">
                  <c:v>-0.08</c:v>
                </c:pt>
                <c:pt idx="9">
                  <c:v>-0.01</c:v>
                </c:pt>
                <c:pt idx="10">
                  <c:v>0.0</c:v>
                </c:pt>
                <c:pt idx="11">
                  <c:v>0.01</c:v>
                </c:pt>
                <c:pt idx="12">
                  <c:v>0.08</c:v>
                </c:pt>
                <c:pt idx="13">
                  <c:v>0.27</c:v>
                </c:pt>
                <c:pt idx="14">
                  <c:v>0.64</c:v>
                </c:pt>
                <c:pt idx="15">
                  <c:v>1.25</c:v>
                </c:pt>
                <c:pt idx="16">
                  <c:v>2.16</c:v>
                </c:pt>
                <c:pt idx="17">
                  <c:v>3.43</c:v>
                </c:pt>
                <c:pt idx="18">
                  <c:v>5.12</c:v>
                </c:pt>
                <c:pt idx="19">
                  <c:v>7.29</c:v>
                </c:pt>
                <c:pt idx="20">
                  <c:v>10.0</c:v>
                </c:pt>
              </c:numCache>
            </c:numRef>
          </c:val>
        </c:ser>
        <c:ser>
          <c:idx val="11"/>
          <c:order val="11"/>
          <c:val>
            <c:numRef>
              <c:f>さるの腰掛け!$G$15:$AA$15</c:f>
              <c:numCache>
                <c:formatCode>General</c:formatCode>
                <c:ptCount val="21"/>
                <c:pt idx="0">
                  <c:v>-9.7</c:v>
                </c:pt>
                <c:pt idx="1">
                  <c:v>-7.02</c:v>
                </c:pt>
                <c:pt idx="2">
                  <c:v>-4.88</c:v>
                </c:pt>
                <c:pt idx="3">
                  <c:v>-3.22</c:v>
                </c:pt>
                <c:pt idx="4">
                  <c:v>-1.98</c:v>
                </c:pt>
                <c:pt idx="5">
                  <c:v>-1.1</c:v>
                </c:pt>
                <c:pt idx="6">
                  <c:v>-0.52</c:v>
                </c:pt>
                <c:pt idx="7">
                  <c:v>-0.18</c:v>
                </c:pt>
                <c:pt idx="8">
                  <c:v>-0.02</c:v>
                </c:pt>
                <c:pt idx="9">
                  <c:v>0.02</c:v>
                </c:pt>
                <c:pt idx="10">
                  <c:v>0.0</c:v>
                </c:pt>
                <c:pt idx="11">
                  <c:v>-0.02</c:v>
                </c:pt>
                <c:pt idx="12">
                  <c:v>0.02</c:v>
                </c:pt>
                <c:pt idx="13">
                  <c:v>0.18</c:v>
                </c:pt>
                <c:pt idx="14">
                  <c:v>0.52</c:v>
                </c:pt>
                <c:pt idx="15">
                  <c:v>1.1</c:v>
                </c:pt>
                <c:pt idx="16">
                  <c:v>1.98</c:v>
                </c:pt>
                <c:pt idx="17">
                  <c:v>3.22</c:v>
                </c:pt>
                <c:pt idx="18">
                  <c:v>4.88</c:v>
                </c:pt>
                <c:pt idx="19">
                  <c:v>7.02</c:v>
                </c:pt>
                <c:pt idx="20">
                  <c:v>9.7</c:v>
                </c:pt>
              </c:numCache>
            </c:numRef>
          </c:val>
        </c:ser>
        <c:ser>
          <c:idx val="12"/>
          <c:order val="12"/>
          <c:val>
            <c:numRef>
              <c:f>さるの腰掛け!$G$16:$AA$16</c:f>
              <c:numCache>
                <c:formatCode>General</c:formatCode>
                <c:ptCount val="21"/>
                <c:pt idx="0">
                  <c:v>-8.8</c:v>
                </c:pt>
                <c:pt idx="1">
                  <c:v>-6.21</c:v>
                </c:pt>
                <c:pt idx="2">
                  <c:v>-4.16</c:v>
                </c:pt>
                <c:pt idx="3">
                  <c:v>-2.59</c:v>
                </c:pt>
                <c:pt idx="4">
                  <c:v>-1.44</c:v>
                </c:pt>
                <c:pt idx="5">
                  <c:v>-0.65</c:v>
                </c:pt>
                <c:pt idx="6">
                  <c:v>-0.16</c:v>
                </c:pt>
                <c:pt idx="7">
                  <c:v>0.09</c:v>
                </c:pt>
                <c:pt idx="8">
                  <c:v>0.16</c:v>
                </c:pt>
                <c:pt idx="9">
                  <c:v>0.11</c:v>
                </c:pt>
                <c:pt idx="10">
                  <c:v>0.0</c:v>
                </c:pt>
                <c:pt idx="11">
                  <c:v>-0.11</c:v>
                </c:pt>
                <c:pt idx="12">
                  <c:v>-0.16</c:v>
                </c:pt>
                <c:pt idx="13">
                  <c:v>-0.09</c:v>
                </c:pt>
                <c:pt idx="14">
                  <c:v>0.16</c:v>
                </c:pt>
                <c:pt idx="15">
                  <c:v>0.65</c:v>
                </c:pt>
                <c:pt idx="16">
                  <c:v>1.44</c:v>
                </c:pt>
                <c:pt idx="17">
                  <c:v>2.59</c:v>
                </c:pt>
                <c:pt idx="18">
                  <c:v>4.16</c:v>
                </c:pt>
                <c:pt idx="19">
                  <c:v>6.21</c:v>
                </c:pt>
                <c:pt idx="20">
                  <c:v>8.8</c:v>
                </c:pt>
              </c:numCache>
            </c:numRef>
          </c:val>
        </c:ser>
        <c:ser>
          <c:idx val="13"/>
          <c:order val="13"/>
          <c:val>
            <c:numRef>
              <c:f>さるの腰掛け!$G$17:$AA$17</c:f>
              <c:numCache>
                <c:formatCode>General</c:formatCode>
                <c:ptCount val="21"/>
                <c:pt idx="0">
                  <c:v>-7.300000000000001</c:v>
                </c:pt>
                <c:pt idx="1">
                  <c:v>-4.859999999999999</c:v>
                </c:pt>
                <c:pt idx="2">
                  <c:v>-2.96</c:v>
                </c:pt>
                <c:pt idx="3">
                  <c:v>-1.54</c:v>
                </c:pt>
                <c:pt idx="4">
                  <c:v>-0.54</c:v>
                </c:pt>
                <c:pt idx="5">
                  <c:v>0.0999999999999998</c:v>
                </c:pt>
                <c:pt idx="6">
                  <c:v>0.44</c:v>
                </c:pt>
                <c:pt idx="7">
                  <c:v>0.54</c:v>
                </c:pt>
                <c:pt idx="8">
                  <c:v>0.46</c:v>
                </c:pt>
                <c:pt idx="9">
                  <c:v>0.26</c:v>
                </c:pt>
                <c:pt idx="10">
                  <c:v>0.0</c:v>
                </c:pt>
                <c:pt idx="11">
                  <c:v>-0.26</c:v>
                </c:pt>
                <c:pt idx="12">
                  <c:v>-0.46</c:v>
                </c:pt>
                <c:pt idx="13">
                  <c:v>-0.54</c:v>
                </c:pt>
                <c:pt idx="14">
                  <c:v>-0.44</c:v>
                </c:pt>
                <c:pt idx="15">
                  <c:v>-0.0999999999999998</c:v>
                </c:pt>
                <c:pt idx="16">
                  <c:v>0.54</c:v>
                </c:pt>
                <c:pt idx="17">
                  <c:v>1.54</c:v>
                </c:pt>
                <c:pt idx="18">
                  <c:v>2.96</c:v>
                </c:pt>
                <c:pt idx="19">
                  <c:v>4.859999999999999</c:v>
                </c:pt>
                <c:pt idx="20">
                  <c:v>7.300000000000001</c:v>
                </c:pt>
              </c:numCache>
            </c:numRef>
          </c:val>
        </c:ser>
        <c:ser>
          <c:idx val="14"/>
          <c:order val="14"/>
          <c:val>
            <c:numRef>
              <c:f>さるの腰掛け!$G$18:$AA$18</c:f>
              <c:numCache>
                <c:formatCode>General</c:formatCode>
                <c:ptCount val="21"/>
                <c:pt idx="0">
                  <c:v>-5.2</c:v>
                </c:pt>
                <c:pt idx="1">
                  <c:v>-2.97</c:v>
                </c:pt>
                <c:pt idx="2">
                  <c:v>-1.28</c:v>
                </c:pt>
                <c:pt idx="3">
                  <c:v>-0.0700000000000003</c:v>
                </c:pt>
                <c:pt idx="4">
                  <c:v>0.72</c:v>
                </c:pt>
                <c:pt idx="5">
                  <c:v>1.15</c:v>
                </c:pt>
                <c:pt idx="6">
                  <c:v>1.28</c:v>
                </c:pt>
                <c:pt idx="7">
                  <c:v>1.17</c:v>
                </c:pt>
                <c:pt idx="8">
                  <c:v>0.88</c:v>
                </c:pt>
                <c:pt idx="9">
                  <c:v>0.47</c:v>
                </c:pt>
                <c:pt idx="10">
                  <c:v>0.0</c:v>
                </c:pt>
                <c:pt idx="11">
                  <c:v>-0.47</c:v>
                </c:pt>
                <c:pt idx="12">
                  <c:v>-0.88</c:v>
                </c:pt>
                <c:pt idx="13">
                  <c:v>-1.17</c:v>
                </c:pt>
                <c:pt idx="14">
                  <c:v>-1.28</c:v>
                </c:pt>
                <c:pt idx="15">
                  <c:v>-1.15</c:v>
                </c:pt>
                <c:pt idx="16">
                  <c:v>-0.72</c:v>
                </c:pt>
                <c:pt idx="17">
                  <c:v>0.0700000000000003</c:v>
                </c:pt>
                <c:pt idx="18">
                  <c:v>1.28</c:v>
                </c:pt>
                <c:pt idx="19">
                  <c:v>2.97</c:v>
                </c:pt>
                <c:pt idx="20">
                  <c:v>5.2</c:v>
                </c:pt>
              </c:numCache>
            </c:numRef>
          </c:val>
        </c:ser>
        <c:ser>
          <c:idx val="15"/>
          <c:order val="15"/>
          <c:val>
            <c:numRef>
              <c:f>さるの腰掛け!$G$19:$AA$19</c:f>
              <c:numCache>
                <c:formatCode>General</c:formatCode>
                <c:ptCount val="21"/>
                <c:pt idx="0">
                  <c:v>-2.5</c:v>
                </c:pt>
                <c:pt idx="1">
                  <c:v>-0.54</c:v>
                </c:pt>
                <c:pt idx="2">
                  <c:v>0.88</c:v>
                </c:pt>
                <c:pt idx="3">
                  <c:v>1.82</c:v>
                </c:pt>
                <c:pt idx="4">
                  <c:v>2.34</c:v>
                </c:pt>
                <c:pt idx="5">
                  <c:v>2.5</c:v>
                </c:pt>
                <c:pt idx="6">
                  <c:v>2.36</c:v>
                </c:pt>
                <c:pt idx="7">
                  <c:v>1.98</c:v>
                </c:pt>
                <c:pt idx="8">
                  <c:v>1.42</c:v>
                </c:pt>
                <c:pt idx="9">
                  <c:v>0.74</c:v>
                </c:pt>
                <c:pt idx="10">
                  <c:v>0.0</c:v>
                </c:pt>
                <c:pt idx="11">
                  <c:v>-0.74</c:v>
                </c:pt>
                <c:pt idx="12">
                  <c:v>-1.42</c:v>
                </c:pt>
                <c:pt idx="13">
                  <c:v>-1.98</c:v>
                </c:pt>
                <c:pt idx="14">
                  <c:v>-2.36</c:v>
                </c:pt>
                <c:pt idx="15">
                  <c:v>-2.5</c:v>
                </c:pt>
                <c:pt idx="16">
                  <c:v>-2.34</c:v>
                </c:pt>
                <c:pt idx="17">
                  <c:v>-1.82</c:v>
                </c:pt>
                <c:pt idx="18">
                  <c:v>-0.88</c:v>
                </c:pt>
                <c:pt idx="19">
                  <c:v>0.54</c:v>
                </c:pt>
                <c:pt idx="20">
                  <c:v>2.5</c:v>
                </c:pt>
              </c:numCache>
            </c:numRef>
          </c:val>
        </c:ser>
        <c:ser>
          <c:idx val="16"/>
          <c:order val="16"/>
          <c:val>
            <c:numRef>
              <c:f>さるの腰掛け!$G$20:$AA$20</c:f>
              <c:numCache>
                <c:formatCode>General</c:formatCode>
                <c:ptCount val="21"/>
                <c:pt idx="0">
                  <c:v>0.799999999999999</c:v>
                </c:pt>
                <c:pt idx="1">
                  <c:v>2.430000000000001</c:v>
                </c:pt>
                <c:pt idx="2">
                  <c:v>3.52</c:v>
                </c:pt>
                <c:pt idx="3">
                  <c:v>4.129999999999999</c:v>
                </c:pt>
                <c:pt idx="4">
                  <c:v>4.319999999999999</c:v>
                </c:pt>
                <c:pt idx="5">
                  <c:v>4.149999999999999</c:v>
                </c:pt>
                <c:pt idx="6">
                  <c:v>3.68</c:v>
                </c:pt>
                <c:pt idx="7">
                  <c:v>2.97</c:v>
                </c:pt>
                <c:pt idx="8">
                  <c:v>2.08</c:v>
                </c:pt>
                <c:pt idx="9">
                  <c:v>1.07</c:v>
                </c:pt>
                <c:pt idx="10">
                  <c:v>0.0</c:v>
                </c:pt>
                <c:pt idx="11">
                  <c:v>-1.07</c:v>
                </c:pt>
                <c:pt idx="12">
                  <c:v>-2.08</c:v>
                </c:pt>
                <c:pt idx="13">
                  <c:v>-2.97</c:v>
                </c:pt>
                <c:pt idx="14">
                  <c:v>-3.68</c:v>
                </c:pt>
                <c:pt idx="15">
                  <c:v>-4.149999999999999</c:v>
                </c:pt>
                <c:pt idx="16">
                  <c:v>-4.319999999999999</c:v>
                </c:pt>
                <c:pt idx="17">
                  <c:v>-4.129999999999999</c:v>
                </c:pt>
                <c:pt idx="18">
                  <c:v>-3.52</c:v>
                </c:pt>
                <c:pt idx="19">
                  <c:v>-2.430000000000001</c:v>
                </c:pt>
                <c:pt idx="20">
                  <c:v>-0.799999999999999</c:v>
                </c:pt>
              </c:numCache>
            </c:numRef>
          </c:val>
        </c:ser>
        <c:ser>
          <c:idx val="17"/>
          <c:order val="17"/>
          <c:val>
            <c:numRef>
              <c:f>さるの腰掛け!$G$21:$AA$21</c:f>
              <c:numCache>
                <c:formatCode>General</c:formatCode>
                <c:ptCount val="21"/>
                <c:pt idx="0">
                  <c:v>4.699999999999999</c:v>
                </c:pt>
                <c:pt idx="1">
                  <c:v>5.94</c:v>
                </c:pt>
                <c:pt idx="2">
                  <c:v>6.64</c:v>
                </c:pt>
                <c:pt idx="3">
                  <c:v>6.859999999999999</c:v>
                </c:pt>
                <c:pt idx="4">
                  <c:v>6.66</c:v>
                </c:pt>
                <c:pt idx="5">
                  <c:v>6.1</c:v>
                </c:pt>
                <c:pt idx="6">
                  <c:v>5.24</c:v>
                </c:pt>
                <c:pt idx="7">
                  <c:v>4.140000000000001</c:v>
                </c:pt>
                <c:pt idx="8">
                  <c:v>2.86</c:v>
                </c:pt>
                <c:pt idx="9">
                  <c:v>1.46</c:v>
                </c:pt>
                <c:pt idx="10">
                  <c:v>0.0</c:v>
                </c:pt>
                <c:pt idx="11">
                  <c:v>-1.46</c:v>
                </c:pt>
                <c:pt idx="12">
                  <c:v>-2.86</c:v>
                </c:pt>
                <c:pt idx="13">
                  <c:v>-4.140000000000001</c:v>
                </c:pt>
                <c:pt idx="14">
                  <c:v>-5.24</c:v>
                </c:pt>
                <c:pt idx="15">
                  <c:v>-6.1</c:v>
                </c:pt>
                <c:pt idx="16">
                  <c:v>-6.66</c:v>
                </c:pt>
                <c:pt idx="17">
                  <c:v>-6.859999999999999</c:v>
                </c:pt>
                <c:pt idx="18">
                  <c:v>-6.64</c:v>
                </c:pt>
                <c:pt idx="19">
                  <c:v>-5.94</c:v>
                </c:pt>
                <c:pt idx="20">
                  <c:v>-4.699999999999999</c:v>
                </c:pt>
              </c:numCache>
            </c:numRef>
          </c:val>
        </c:ser>
        <c:ser>
          <c:idx val="18"/>
          <c:order val="18"/>
          <c:val>
            <c:numRef>
              <c:f>さるの腰掛け!$G$22:$AA$22</c:f>
              <c:numCache>
                <c:formatCode>General</c:formatCode>
                <c:ptCount val="21"/>
                <c:pt idx="0">
                  <c:v>9.2</c:v>
                </c:pt>
                <c:pt idx="1">
                  <c:v>9.990000000000001</c:v>
                </c:pt>
                <c:pt idx="2">
                  <c:v>10.24</c:v>
                </c:pt>
                <c:pt idx="3">
                  <c:v>10.01</c:v>
                </c:pt>
                <c:pt idx="4">
                  <c:v>9.36</c:v>
                </c:pt>
                <c:pt idx="5">
                  <c:v>8.35</c:v>
                </c:pt>
                <c:pt idx="6">
                  <c:v>7.04</c:v>
                </c:pt>
                <c:pt idx="7">
                  <c:v>5.49</c:v>
                </c:pt>
                <c:pt idx="8">
                  <c:v>3.76</c:v>
                </c:pt>
                <c:pt idx="9">
                  <c:v>1.91</c:v>
                </c:pt>
                <c:pt idx="10">
                  <c:v>0.0</c:v>
                </c:pt>
                <c:pt idx="11">
                  <c:v>-1.91</c:v>
                </c:pt>
                <c:pt idx="12">
                  <c:v>-3.76</c:v>
                </c:pt>
                <c:pt idx="13">
                  <c:v>-5.49</c:v>
                </c:pt>
                <c:pt idx="14">
                  <c:v>-7.04</c:v>
                </c:pt>
                <c:pt idx="15">
                  <c:v>-8.35</c:v>
                </c:pt>
                <c:pt idx="16">
                  <c:v>-9.36</c:v>
                </c:pt>
                <c:pt idx="17">
                  <c:v>-10.01</c:v>
                </c:pt>
                <c:pt idx="18">
                  <c:v>-10.24</c:v>
                </c:pt>
                <c:pt idx="19">
                  <c:v>-9.990000000000001</c:v>
                </c:pt>
                <c:pt idx="20">
                  <c:v>-9.2</c:v>
                </c:pt>
              </c:numCache>
            </c:numRef>
          </c:val>
        </c:ser>
        <c:ser>
          <c:idx val="19"/>
          <c:order val="19"/>
          <c:val>
            <c:numRef>
              <c:f>さるの腰掛け!$G$23:$AA$23</c:f>
              <c:numCache>
                <c:formatCode>General</c:formatCode>
                <c:ptCount val="21"/>
                <c:pt idx="0">
                  <c:v>14.3</c:v>
                </c:pt>
                <c:pt idx="1">
                  <c:v>14.58</c:v>
                </c:pt>
                <c:pt idx="2">
                  <c:v>14.32</c:v>
                </c:pt>
                <c:pt idx="3">
                  <c:v>13.58</c:v>
                </c:pt>
                <c:pt idx="4">
                  <c:v>12.42</c:v>
                </c:pt>
                <c:pt idx="5">
                  <c:v>10.9</c:v>
                </c:pt>
                <c:pt idx="6">
                  <c:v>9.079999999999998</c:v>
                </c:pt>
                <c:pt idx="7">
                  <c:v>7.02</c:v>
                </c:pt>
                <c:pt idx="8">
                  <c:v>4.78</c:v>
                </c:pt>
                <c:pt idx="9">
                  <c:v>2.42</c:v>
                </c:pt>
                <c:pt idx="10">
                  <c:v>0.0</c:v>
                </c:pt>
                <c:pt idx="11">
                  <c:v>-2.42</c:v>
                </c:pt>
                <c:pt idx="12">
                  <c:v>-4.78</c:v>
                </c:pt>
                <c:pt idx="13">
                  <c:v>-7.02</c:v>
                </c:pt>
                <c:pt idx="14">
                  <c:v>-9.079999999999998</c:v>
                </c:pt>
                <c:pt idx="15">
                  <c:v>-10.9</c:v>
                </c:pt>
                <c:pt idx="16">
                  <c:v>-12.42</c:v>
                </c:pt>
                <c:pt idx="17">
                  <c:v>-13.58</c:v>
                </c:pt>
                <c:pt idx="18">
                  <c:v>-14.32</c:v>
                </c:pt>
                <c:pt idx="19">
                  <c:v>-14.58</c:v>
                </c:pt>
                <c:pt idx="20">
                  <c:v>-14.3</c:v>
                </c:pt>
              </c:numCache>
            </c:numRef>
          </c:val>
        </c:ser>
        <c:ser>
          <c:idx val="20"/>
          <c:order val="20"/>
          <c:val>
            <c:numRef>
              <c:f>さるの腰掛け!$G$24:$AA$24</c:f>
              <c:numCache>
                <c:formatCode>General</c:formatCode>
                <c:ptCount val="21"/>
                <c:pt idx="0">
                  <c:v>20.0</c:v>
                </c:pt>
                <c:pt idx="1">
                  <c:v>19.71</c:v>
                </c:pt>
                <c:pt idx="2">
                  <c:v>18.88</c:v>
                </c:pt>
                <c:pt idx="3">
                  <c:v>17.57</c:v>
                </c:pt>
                <c:pt idx="4">
                  <c:v>15.84</c:v>
                </c:pt>
                <c:pt idx="5">
                  <c:v>13.75</c:v>
                </c:pt>
                <c:pt idx="6">
                  <c:v>11.36</c:v>
                </c:pt>
                <c:pt idx="7">
                  <c:v>8.73</c:v>
                </c:pt>
                <c:pt idx="8">
                  <c:v>5.92</c:v>
                </c:pt>
                <c:pt idx="9">
                  <c:v>2.99</c:v>
                </c:pt>
                <c:pt idx="10">
                  <c:v>0.0</c:v>
                </c:pt>
                <c:pt idx="11">
                  <c:v>-2.99</c:v>
                </c:pt>
                <c:pt idx="12">
                  <c:v>-5.92</c:v>
                </c:pt>
                <c:pt idx="13">
                  <c:v>-8.73</c:v>
                </c:pt>
                <c:pt idx="14">
                  <c:v>-11.36</c:v>
                </c:pt>
                <c:pt idx="15">
                  <c:v>-13.75</c:v>
                </c:pt>
                <c:pt idx="16">
                  <c:v>-15.84</c:v>
                </c:pt>
                <c:pt idx="17">
                  <c:v>-17.57</c:v>
                </c:pt>
                <c:pt idx="18">
                  <c:v>-18.88</c:v>
                </c:pt>
                <c:pt idx="19">
                  <c:v>-19.71</c:v>
                </c:pt>
                <c:pt idx="20">
                  <c:v>-20.0</c:v>
                </c:pt>
              </c:numCache>
            </c:numRef>
          </c:val>
        </c:ser>
        <c:bandFmts/>
        <c:axId val="1823006152"/>
        <c:axId val="1823009032"/>
        <c:axId val="1823012072"/>
      </c:surface3DChart>
      <c:catAx>
        <c:axId val="1823006152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823009032"/>
        <c:crosses val="min"/>
        <c:auto val="1"/>
        <c:lblAlgn val="ctr"/>
        <c:lblOffset val="100"/>
        <c:noMultiLvlLbl val="0"/>
      </c:catAx>
      <c:valAx>
        <c:axId val="182300903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823006152"/>
        <c:crosses val="autoZero"/>
        <c:crossBetween val="midCat"/>
      </c:valAx>
      <c:serAx>
        <c:axId val="1823012072"/>
        <c:scaling>
          <c:orientation val="minMax"/>
        </c:scaling>
        <c:delete val="1"/>
        <c:axPos val="b"/>
        <c:majorGridlines/>
        <c:majorTickMark val="none"/>
        <c:minorTickMark val="none"/>
        <c:tickLblPos val="nextTo"/>
        <c:crossAx val="182300903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45"/>
    </mc:Choice>
    <mc:Fallback>
      <c:style val="45"/>
    </mc:Fallback>
  </mc:AlternateContent>
  <c:chart>
    <c:title>
      <c:tx>
        <c:strRef>
          <c:f>さるの腰掛け!$A$1</c:f>
          <c:strCache>
            <c:ptCount val="1"/>
            <c:pt idx="0">
              <c:v>z = ax^3+bx^2*y+cxy^2+dy^3 (a = 0.01, b = 0, c = -0.03, d = 0)</c:v>
            </c:pt>
          </c:strCache>
        </c:strRef>
      </c:tx>
      <c:layout/>
      <c:overlay val="0"/>
    </c:title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1"/>
        <c:ser>
          <c:idx val="0"/>
          <c:order val="0"/>
          <c:val>
            <c:numRef>
              <c:f>いろいろ!$G$4:$AA$4</c:f>
              <c:numCache>
                <c:formatCode>General</c:formatCode>
                <c:ptCount val="21"/>
                <c:pt idx="0">
                  <c:v>-30.0</c:v>
                </c:pt>
                <c:pt idx="1">
                  <c:v>-38.93</c:v>
                </c:pt>
                <c:pt idx="2">
                  <c:v>-45.84</c:v>
                </c:pt>
                <c:pt idx="3">
                  <c:v>-50.91</c:v>
                </c:pt>
                <c:pt idx="4">
                  <c:v>-54.32</c:v>
                </c:pt>
                <c:pt idx="5">
                  <c:v>-56.25</c:v>
                </c:pt>
                <c:pt idx="6">
                  <c:v>-56.88</c:v>
                </c:pt>
                <c:pt idx="7">
                  <c:v>-56.39</c:v>
                </c:pt>
                <c:pt idx="8">
                  <c:v>-54.96</c:v>
                </c:pt>
                <c:pt idx="9">
                  <c:v>-52.77</c:v>
                </c:pt>
                <c:pt idx="10">
                  <c:v>-50.0</c:v>
                </c:pt>
                <c:pt idx="11">
                  <c:v>-46.83</c:v>
                </c:pt>
                <c:pt idx="12">
                  <c:v>-43.44</c:v>
                </c:pt>
                <c:pt idx="13">
                  <c:v>-40.01</c:v>
                </c:pt>
                <c:pt idx="14">
                  <c:v>-36.72</c:v>
                </c:pt>
                <c:pt idx="15">
                  <c:v>-33.75</c:v>
                </c:pt>
                <c:pt idx="16">
                  <c:v>-31.28</c:v>
                </c:pt>
                <c:pt idx="17">
                  <c:v>-29.49</c:v>
                </c:pt>
                <c:pt idx="18">
                  <c:v>-28.56</c:v>
                </c:pt>
                <c:pt idx="19">
                  <c:v>-28.66999999999999</c:v>
                </c:pt>
                <c:pt idx="20">
                  <c:v>-30.0</c:v>
                </c:pt>
              </c:numCache>
            </c:numRef>
          </c:val>
        </c:ser>
        <c:ser>
          <c:idx val="1"/>
          <c:order val="1"/>
          <c:val>
            <c:numRef>
              <c:f>いろいろ!$G$5:$AA$5</c:f>
              <c:numCache>
                <c:formatCode>General</c:formatCode>
                <c:ptCount val="21"/>
                <c:pt idx="0">
                  <c:v>-12.75</c:v>
                </c:pt>
                <c:pt idx="1">
                  <c:v>-21.87</c:v>
                </c:pt>
                <c:pt idx="2">
                  <c:v>-29.01</c:v>
                </c:pt>
                <c:pt idx="3">
                  <c:v>-34.35</c:v>
                </c:pt>
                <c:pt idx="4">
                  <c:v>-38.07000000000001</c:v>
                </c:pt>
                <c:pt idx="5">
                  <c:v>-40.35</c:v>
                </c:pt>
                <c:pt idx="6">
                  <c:v>-41.37</c:v>
                </c:pt>
                <c:pt idx="7">
                  <c:v>-41.31</c:v>
                </c:pt>
                <c:pt idx="8">
                  <c:v>-40.35</c:v>
                </c:pt>
                <c:pt idx="9">
                  <c:v>-38.67</c:v>
                </c:pt>
                <c:pt idx="10">
                  <c:v>-36.45</c:v>
                </c:pt>
                <c:pt idx="11">
                  <c:v>-33.87</c:v>
                </c:pt>
                <c:pt idx="12">
                  <c:v>-31.11</c:v>
                </c:pt>
                <c:pt idx="13">
                  <c:v>-28.35</c:v>
                </c:pt>
                <c:pt idx="14">
                  <c:v>-25.77</c:v>
                </c:pt>
                <c:pt idx="15">
                  <c:v>-23.55</c:v>
                </c:pt>
                <c:pt idx="16">
                  <c:v>-21.87</c:v>
                </c:pt>
                <c:pt idx="17">
                  <c:v>-20.91</c:v>
                </c:pt>
                <c:pt idx="18">
                  <c:v>-20.85</c:v>
                </c:pt>
                <c:pt idx="19">
                  <c:v>-21.87</c:v>
                </c:pt>
                <c:pt idx="20">
                  <c:v>-24.15</c:v>
                </c:pt>
              </c:numCache>
            </c:numRef>
          </c:val>
        </c:ser>
        <c:ser>
          <c:idx val="2"/>
          <c:order val="2"/>
          <c:val>
            <c:numRef>
              <c:f>いろいろ!$G$6:$AA$6</c:f>
              <c:numCache>
                <c:formatCode>General</c:formatCode>
                <c:ptCount val="21"/>
                <c:pt idx="0">
                  <c:v>1.199999999999999</c:v>
                </c:pt>
                <c:pt idx="1">
                  <c:v>-8.050000000000004</c:v>
                </c:pt>
                <c:pt idx="2">
                  <c:v>-15.36</c:v>
                </c:pt>
                <c:pt idx="3">
                  <c:v>-20.91</c:v>
                </c:pt>
                <c:pt idx="4">
                  <c:v>-24.88</c:v>
                </c:pt>
                <c:pt idx="5">
                  <c:v>-27.45</c:v>
                </c:pt>
                <c:pt idx="6">
                  <c:v>-28.8</c:v>
                </c:pt>
                <c:pt idx="7">
                  <c:v>-29.11</c:v>
                </c:pt>
                <c:pt idx="8">
                  <c:v>-28.56</c:v>
                </c:pt>
                <c:pt idx="9">
                  <c:v>-27.33</c:v>
                </c:pt>
                <c:pt idx="10">
                  <c:v>-25.6</c:v>
                </c:pt>
                <c:pt idx="11">
                  <c:v>-23.55</c:v>
                </c:pt>
                <c:pt idx="12">
                  <c:v>-21.36</c:v>
                </c:pt>
                <c:pt idx="13">
                  <c:v>-19.21</c:v>
                </c:pt>
                <c:pt idx="14">
                  <c:v>-17.28</c:v>
                </c:pt>
                <c:pt idx="15">
                  <c:v>-15.75</c:v>
                </c:pt>
                <c:pt idx="16">
                  <c:v>-14.8</c:v>
                </c:pt>
                <c:pt idx="17">
                  <c:v>-14.61</c:v>
                </c:pt>
                <c:pt idx="18">
                  <c:v>-15.36</c:v>
                </c:pt>
                <c:pt idx="19">
                  <c:v>-17.23</c:v>
                </c:pt>
                <c:pt idx="20">
                  <c:v>-20.4</c:v>
                </c:pt>
              </c:numCache>
            </c:numRef>
          </c:val>
        </c:ser>
        <c:ser>
          <c:idx val="3"/>
          <c:order val="3"/>
          <c:val>
            <c:numRef>
              <c:f>いろいろ!$G$7:$AA$7</c:f>
              <c:numCache>
                <c:formatCode>General</c:formatCode>
                <c:ptCount val="21"/>
                <c:pt idx="0">
                  <c:v>12.15</c:v>
                </c:pt>
                <c:pt idx="1">
                  <c:v>2.829999999999991</c:v>
                </c:pt>
                <c:pt idx="2">
                  <c:v>-4.590000000000002</c:v>
                </c:pt>
                <c:pt idx="3">
                  <c:v>-10.29</c:v>
                </c:pt>
                <c:pt idx="4">
                  <c:v>-14.45</c:v>
                </c:pt>
                <c:pt idx="5">
                  <c:v>-17.25</c:v>
                </c:pt>
                <c:pt idx="6">
                  <c:v>-18.87</c:v>
                </c:pt>
                <c:pt idx="7">
                  <c:v>-19.49</c:v>
                </c:pt>
                <c:pt idx="8">
                  <c:v>-19.29</c:v>
                </c:pt>
                <c:pt idx="9">
                  <c:v>-18.45</c:v>
                </c:pt>
                <c:pt idx="10">
                  <c:v>-17.15</c:v>
                </c:pt>
                <c:pt idx="11">
                  <c:v>-15.57</c:v>
                </c:pt>
                <c:pt idx="12">
                  <c:v>-13.89</c:v>
                </c:pt>
                <c:pt idx="13">
                  <c:v>-12.29</c:v>
                </c:pt>
                <c:pt idx="14">
                  <c:v>-10.95</c:v>
                </c:pt>
                <c:pt idx="15">
                  <c:v>-10.05</c:v>
                </c:pt>
                <c:pt idx="16">
                  <c:v>-9.770000000000001</c:v>
                </c:pt>
                <c:pt idx="17">
                  <c:v>-10.29</c:v>
                </c:pt>
                <c:pt idx="18">
                  <c:v>-11.79</c:v>
                </c:pt>
                <c:pt idx="19">
                  <c:v>-14.45</c:v>
                </c:pt>
                <c:pt idx="20">
                  <c:v>-18.45</c:v>
                </c:pt>
              </c:numCache>
            </c:numRef>
          </c:val>
        </c:ser>
        <c:ser>
          <c:idx val="4"/>
          <c:order val="4"/>
          <c:val>
            <c:numRef>
              <c:f>いろいろ!$G$8:$AA$8</c:f>
              <c:numCache>
                <c:formatCode>General</c:formatCode>
                <c:ptCount val="21"/>
                <c:pt idx="0">
                  <c:v>20.4</c:v>
                </c:pt>
                <c:pt idx="1">
                  <c:v>11.07</c:v>
                </c:pt>
                <c:pt idx="2">
                  <c:v>3.599999999999998</c:v>
                </c:pt>
                <c:pt idx="3">
                  <c:v>-2.190000000000001</c:v>
                </c:pt>
                <c:pt idx="4">
                  <c:v>-6.48</c:v>
                </c:pt>
                <c:pt idx="5">
                  <c:v>-9.45</c:v>
                </c:pt>
                <c:pt idx="6">
                  <c:v>-11.28</c:v>
                </c:pt>
                <c:pt idx="7">
                  <c:v>-12.15</c:v>
                </c:pt>
                <c:pt idx="8">
                  <c:v>-12.24</c:v>
                </c:pt>
                <c:pt idx="9">
                  <c:v>-11.73</c:v>
                </c:pt>
                <c:pt idx="10">
                  <c:v>-10.8</c:v>
                </c:pt>
                <c:pt idx="11">
                  <c:v>-9.630000000000001</c:v>
                </c:pt>
                <c:pt idx="12">
                  <c:v>-8.4</c:v>
                </c:pt>
                <c:pt idx="13">
                  <c:v>-7.290000000000001</c:v>
                </c:pt>
                <c:pt idx="14">
                  <c:v>-6.48</c:v>
                </c:pt>
                <c:pt idx="15">
                  <c:v>-6.150000000000001</c:v>
                </c:pt>
                <c:pt idx="16">
                  <c:v>-6.48</c:v>
                </c:pt>
                <c:pt idx="17">
                  <c:v>-7.65</c:v>
                </c:pt>
                <c:pt idx="18">
                  <c:v>-9.84</c:v>
                </c:pt>
                <c:pt idx="19">
                  <c:v>-13.23</c:v>
                </c:pt>
                <c:pt idx="20">
                  <c:v>-18.0</c:v>
                </c:pt>
              </c:numCache>
            </c:numRef>
          </c:val>
        </c:ser>
        <c:ser>
          <c:idx val="5"/>
          <c:order val="5"/>
          <c:val>
            <c:numRef>
              <c:f>いろいろ!$G$9:$AA$9</c:f>
              <c:numCache>
                <c:formatCode>General</c:formatCode>
                <c:ptCount val="21"/>
                <c:pt idx="0">
                  <c:v>26.25</c:v>
                </c:pt>
                <c:pt idx="1">
                  <c:v>16.97</c:v>
                </c:pt>
                <c:pt idx="2">
                  <c:v>9.509999999999998</c:v>
                </c:pt>
                <c:pt idx="3">
                  <c:v>3.689999999999999</c:v>
                </c:pt>
                <c:pt idx="4">
                  <c:v>-0.670000000000002</c:v>
                </c:pt>
                <c:pt idx="5">
                  <c:v>-3.75</c:v>
                </c:pt>
                <c:pt idx="6">
                  <c:v>-5.73</c:v>
                </c:pt>
                <c:pt idx="7">
                  <c:v>-6.79</c:v>
                </c:pt>
                <c:pt idx="8">
                  <c:v>-7.11</c:v>
                </c:pt>
                <c:pt idx="9">
                  <c:v>-6.87</c:v>
                </c:pt>
                <c:pt idx="10">
                  <c:v>-6.25</c:v>
                </c:pt>
                <c:pt idx="11">
                  <c:v>-5.43</c:v>
                </c:pt>
                <c:pt idx="12">
                  <c:v>-4.59</c:v>
                </c:pt>
                <c:pt idx="13">
                  <c:v>-3.91</c:v>
                </c:pt>
                <c:pt idx="14">
                  <c:v>-3.57</c:v>
                </c:pt>
                <c:pt idx="15">
                  <c:v>-3.75</c:v>
                </c:pt>
                <c:pt idx="16">
                  <c:v>-4.63</c:v>
                </c:pt>
                <c:pt idx="17">
                  <c:v>-6.389999999999999</c:v>
                </c:pt>
                <c:pt idx="18">
                  <c:v>-9.21</c:v>
                </c:pt>
                <c:pt idx="19">
                  <c:v>-13.27</c:v>
                </c:pt>
                <c:pt idx="20">
                  <c:v>-18.75</c:v>
                </c:pt>
              </c:numCache>
            </c:numRef>
          </c:val>
        </c:ser>
        <c:ser>
          <c:idx val="6"/>
          <c:order val="6"/>
          <c:val>
            <c:numRef>
              <c:f>いろいろ!$G$10:$AA$10</c:f>
              <c:numCache>
                <c:formatCode>General</c:formatCode>
                <c:ptCount val="21"/>
                <c:pt idx="0">
                  <c:v>30.0</c:v>
                </c:pt>
                <c:pt idx="1">
                  <c:v>20.83</c:v>
                </c:pt>
                <c:pt idx="2">
                  <c:v>13.44</c:v>
                </c:pt>
                <c:pt idx="3">
                  <c:v>7.649999999999999</c:v>
                </c:pt>
                <c:pt idx="4">
                  <c:v>3.279999999999999</c:v>
                </c:pt>
                <c:pt idx="5">
                  <c:v>0.15</c:v>
                </c:pt>
                <c:pt idx="6">
                  <c:v>-1.92</c:v>
                </c:pt>
                <c:pt idx="7">
                  <c:v>-3.11</c:v>
                </c:pt>
                <c:pt idx="8">
                  <c:v>-3.6</c:v>
                </c:pt>
                <c:pt idx="9">
                  <c:v>-3.57</c:v>
                </c:pt>
                <c:pt idx="10">
                  <c:v>-3.2</c:v>
                </c:pt>
                <c:pt idx="11">
                  <c:v>-2.67</c:v>
                </c:pt>
                <c:pt idx="12">
                  <c:v>-2.16</c:v>
                </c:pt>
                <c:pt idx="13">
                  <c:v>-1.85</c:v>
                </c:pt>
                <c:pt idx="14">
                  <c:v>-1.92</c:v>
                </c:pt>
                <c:pt idx="15">
                  <c:v>-2.55</c:v>
                </c:pt>
                <c:pt idx="16">
                  <c:v>-3.92</c:v>
                </c:pt>
                <c:pt idx="17">
                  <c:v>-6.21</c:v>
                </c:pt>
                <c:pt idx="18">
                  <c:v>-9.599999999999997</c:v>
                </c:pt>
                <c:pt idx="19">
                  <c:v>-14.27</c:v>
                </c:pt>
                <c:pt idx="20">
                  <c:v>-20.4</c:v>
                </c:pt>
              </c:numCache>
            </c:numRef>
          </c:val>
        </c:ser>
        <c:ser>
          <c:idx val="7"/>
          <c:order val="7"/>
          <c:val>
            <c:numRef>
              <c:f>いろいろ!$G$11:$AA$11</c:f>
              <c:numCache>
                <c:formatCode>General</c:formatCode>
                <c:ptCount val="21"/>
                <c:pt idx="0">
                  <c:v>31.95</c:v>
                </c:pt>
                <c:pt idx="1">
                  <c:v>22.95</c:v>
                </c:pt>
                <c:pt idx="2">
                  <c:v>15.69</c:v>
                </c:pt>
                <c:pt idx="3">
                  <c:v>9.989999999999998</c:v>
                </c:pt>
                <c:pt idx="4">
                  <c:v>5.67</c:v>
                </c:pt>
                <c:pt idx="5">
                  <c:v>2.55</c:v>
                </c:pt>
                <c:pt idx="6">
                  <c:v>0.45</c:v>
                </c:pt>
                <c:pt idx="7">
                  <c:v>-0.81</c:v>
                </c:pt>
                <c:pt idx="8">
                  <c:v>-1.41</c:v>
                </c:pt>
                <c:pt idx="9">
                  <c:v>-1.53</c:v>
                </c:pt>
                <c:pt idx="10">
                  <c:v>-1.35</c:v>
                </c:pt>
                <c:pt idx="11">
                  <c:v>-1.05</c:v>
                </c:pt>
                <c:pt idx="12">
                  <c:v>-0.81</c:v>
                </c:pt>
                <c:pt idx="13">
                  <c:v>-0.81</c:v>
                </c:pt>
                <c:pt idx="14">
                  <c:v>-1.23</c:v>
                </c:pt>
                <c:pt idx="15">
                  <c:v>-2.25</c:v>
                </c:pt>
                <c:pt idx="16">
                  <c:v>-4.049999999999999</c:v>
                </c:pt>
                <c:pt idx="17">
                  <c:v>-6.81</c:v>
                </c:pt>
                <c:pt idx="18">
                  <c:v>-10.71</c:v>
                </c:pt>
                <c:pt idx="19">
                  <c:v>-15.93</c:v>
                </c:pt>
                <c:pt idx="20">
                  <c:v>-22.65</c:v>
                </c:pt>
              </c:numCache>
            </c:numRef>
          </c:val>
        </c:ser>
        <c:ser>
          <c:idx val="8"/>
          <c:order val="8"/>
          <c:val>
            <c:numRef>
              <c:f>いろいろ!$G$12:$AA$12</c:f>
              <c:numCache>
                <c:formatCode>General</c:formatCode>
                <c:ptCount val="21"/>
                <c:pt idx="0">
                  <c:v>32.4</c:v>
                </c:pt>
                <c:pt idx="1">
                  <c:v>23.63</c:v>
                </c:pt>
                <c:pt idx="2">
                  <c:v>16.56</c:v>
                </c:pt>
                <c:pt idx="3">
                  <c:v>11.01</c:v>
                </c:pt>
                <c:pt idx="4">
                  <c:v>6.8</c:v>
                </c:pt>
                <c:pt idx="5">
                  <c:v>3.75</c:v>
                </c:pt>
                <c:pt idx="6">
                  <c:v>1.68</c:v>
                </c:pt>
                <c:pt idx="7">
                  <c:v>0.41</c:v>
                </c:pt>
                <c:pt idx="8">
                  <c:v>-0.24</c:v>
                </c:pt>
                <c:pt idx="9">
                  <c:v>-0.45</c:v>
                </c:pt>
                <c:pt idx="10">
                  <c:v>-0.4</c:v>
                </c:pt>
                <c:pt idx="11">
                  <c:v>-0.27</c:v>
                </c:pt>
                <c:pt idx="12">
                  <c:v>-0.24</c:v>
                </c:pt>
                <c:pt idx="13">
                  <c:v>-0.49</c:v>
                </c:pt>
                <c:pt idx="14">
                  <c:v>-1.2</c:v>
                </c:pt>
                <c:pt idx="15">
                  <c:v>-2.55</c:v>
                </c:pt>
                <c:pt idx="16">
                  <c:v>-4.72</c:v>
                </c:pt>
                <c:pt idx="17">
                  <c:v>-7.889999999999999</c:v>
                </c:pt>
                <c:pt idx="18">
                  <c:v>-12.24</c:v>
                </c:pt>
                <c:pt idx="19">
                  <c:v>-17.95</c:v>
                </c:pt>
                <c:pt idx="20">
                  <c:v>-25.2</c:v>
                </c:pt>
              </c:numCache>
            </c:numRef>
          </c:val>
        </c:ser>
        <c:ser>
          <c:idx val="9"/>
          <c:order val="9"/>
          <c:val>
            <c:numRef>
              <c:f>いろいろ!$G$13:$AA$13</c:f>
              <c:numCache>
                <c:formatCode>General</c:formatCode>
                <c:ptCount val="21"/>
                <c:pt idx="0">
                  <c:v>31.65</c:v>
                </c:pt>
                <c:pt idx="1">
                  <c:v>23.17</c:v>
                </c:pt>
                <c:pt idx="2">
                  <c:v>16.35</c:v>
                </c:pt>
                <c:pt idx="3">
                  <c:v>11.01</c:v>
                </c:pt>
                <c:pt idx="4">
                  <c:v>6.97</c:v>
                </c:pt>
                <c:pt idx="5">
                  <c:v>4.05</c:v>
                </c:pt>
                <c:pt idx="6">
                  <c:v>2.07</c:v>
                </c:pt>
                <c:pt idx="7">
                  <c:v>0.85</c:v>
                </c:pt>
                <c:pt idx="8">
                  <c:v>0.21</c:v>
                </c:pt>
                <c:pt idx="9">
                  <c:v>-0.03</c:v>
                </c:pt>
                <c:pt idx="10">
                  <c:v>-0.05</c:v>
                </c:pt>
                <c:pt idx="11">
                  <c:v>-0.03</c:v>
                </c:pt>
                <c:pt idx="12">
                  <c:v>-0.15</c:v>
                </c:pt>
                <c:pt idx="13">
                  <c:v>-0.59</c:v>
                </c:pt>
                <c:pt idx="14">
                  <c:v>-1.53</c:v>
                </c:pt>
                <c:pt idx="15">
                  <c:v>-3.15</c:v>
                </c:pt>
                <c:pt idx="16">
                  <c:v>-5.63</c:v>
                </c:pt>
                <c:pt idx="17">
                  <c:v>-9.149999999999998</c:v>
                </c:pt>
                <c:pt idx="18">
                  <c:v>-13.89</c:v>
                </c:pt>
                <c:pt idx="19">
                  <c:v>-20.03</c:v>
                </c:pt>
                <c:pt idx="20">
                  <c:v>-27.75</c:v>
                </c:pt>
              </c:numCache>
            </c:numRef>
          </c:val>
        </c:ser>
        <c:ser>
          <c:idx val="10"/>
          <c:order val="10"/>
          <c:val>
            <c:numRef>
              <c:f>いろいろ!$G$14:$AA$14</c:f>
              <c:numCache>
                <c:formatCode>General</c:formatCode>
                <c:ptCount val="21"/>
                <c:pt idx="0">
                  <c:v>30.0</c:v>
                </c:pt>
                <c:pt idx="1">
                  <c:v>21.87</c:v>
                </c:pt>
                <c:pt idx="2">
                  <c:v>15.36</c:v>
                </c:pt>
                <c:pt idx="3">
                  <c:v>10.29</c:v>
                </c:pt>
                <c:pt idx="4">
                  <c:v>6.48</c:v>
                </c:pt>
                <c:pt idx="5">
                  <c:v>3.75</c:v>
                </c:pt>
                <c:pt idx="6">
                  <c:v>1.92</c:v>
                </c:pt>
                <c:pt idx="7">
                  <c:v>0.81</c:v>
                </c:pt>
                <c:pt idx="8">
                  <c:v>0.24</c:v>
                </c:pt>
                <c:pt idx="9">
                  <c:v>0.03</c:v>
                </c:pt>
                <c:pt idx="10">
                  <c:v>0.0</c:v>
                </c:pt>
                <c:pt idx="11">
                  <c:v>-0.03</c:v>
                </c:pt>
                <c:pt idx="12">
                  <c:v>-0.24</c:v>
                </c:pt>
                <c:pt idx="13">
                  <c:v>-0.81</c:v>
                </c:pt>
                <c:pt idx="14">
                  <c:v>-1.92</c:v>
                </c:pt>
                <c:pt idx="15">
                  <c:v>-3.75</c:v>
                </c:pt>
                <c:pt idx="16">
                  <c:v>-6.48</c:v>
                </c:pt>
                <c:pt idx="17">
                  <c:v>-10.29</c:v>
                </c:pt>
                <c:pt idx="18">
                  <c:v>-15.36</c:v>
                </c:pt>
                <c:pt idx="19">
                  <c:v>-21.87</c:v>
                </c:pt>
                <c:pt idx="20">
                  <c:v>-30.0</c:v>
                </c:pt>
              </c:numCache>
            </c:numRef>
          </c:val>
        </c:ser>
        <c:ser>
          <c:idx val="11"/>
          <c:order val="11"/>
          <c:val>
            <c:numRef>
              <c:f>いろいろ!$G$15:$AA$15</c:f>
              <c:numCache>
                <c:formatCode>General</c:formatCode>
                <c:ptCount val="21"/>
                <c:pt idx="0">
                  <c:v>27.75</c:v>
                </c:pt>
                <c:pt idx="1">
                  <c:v>20.03</c:v>
                </c:pt>
                <c:pt idx="2">
                  <c:v>13.89</c:v>
                </c:pt>
                <c:pt idx="3">
                  <c:v>9.149999999999998</c:v>
                </c:pt>
                <c:pt idx="4">
                  <c:v>5.63</c:v>
                </c:pt>
                <c:pt idx="5">
                  <c:v>3.15</c:v>
                </c:pt>
                <c:pt idx="6">
                  <c:v>1.53</c:v>
                </c:pt>
                <c:pt idx="7">
                  <c:v>0.59</c:v>
                </c:pt>
                <c:pt idx="8">
                  <c:v>0.15</c:v>
                </c:pt>
                <c:pt idx="9">
                  <c:v>0.03</c:v>
                </c:pt>
                <c:pt idx="10">
                  <c:v>0.05</c:v>
                </c:pt>
                <c:pt idx="11">
                  <c:v>0.03</c:v>
                </c:pt>
                <c:pt idx="12">
                  <c:v>-0.21</c:v>
                </c:pt>
                <c:pt idx="13">
                  <c:v>-0.85</c:v>
                </c:pt>
                <c:pt idx="14">
                  <c:v>-2.07</c:v>
                </c:pt>
                <c:pt idx="15">
                  <c:v>-4.05</c:v>
                </c:pt>
                <c:pt idx="16">
                  <c:v>-6.97</c:v>
                </c:pt>
                <c:pt idx="17">
                  <c:v>-11.01</c:v>
                </c:pt>
                <c:pt idx="18">
                  <c:v>-16.35</c:v>
                </c:pt>
                <c:pt idx="19">
                  <c:v>-23.17</c:v>
                </c:pt>
                <c:pt idx="20">
                  <c:v>-31.65</c:v>
                </c:pt>
              </c:numCache>
            </c:numRef>
          </c:val>
        </c:ser>
        <c:ser>
          <c:idx val="12"/>
          <c:order val="12"/>
          <c:val>
            <c:numRef>
              <c:f>いろいろ!$G$16:$AA$16</c:f>
              <c:numCache>
                <c:formatCode>General</c:formatCode>
                <c:ptCount val="21"/>
                <c:pt idx="0">
                  <c:v>25.2</c:v>
                </c:pt>
                <c:pt idx="1">
                  <c:v>17.95</c:v>
                </c:pt>
                <c:pt idx="2">
                  <c:v>12.24</c:v>
                </c:pt>
                <c:pt idx="3">
                  <c:v>7.889999999999999</c:v>
                </c:pt>
                <c:pt idx="4">
                  <c:v>4.72</c:v>
                </c:pt>
                <c:pt idx="5">
                  <c:v>2.55</c:v>
                </c:pt>
                <c:pt idx="6">
                  <c:v>1.2</c:v>
                </c:pt>
                <c:pt idx="7">
                  <c:v>0.49</c:v>
                </c:pt>
                <c:pt idx="8">
                  <c:v>0.24</c:v>
                </c:pt>
                <c:pt idx="9">
                  <c:v>0.27</c:v>
                </c:pt>
                <c:pt idx="10">
                  <c:v>0.4</c:v>
                </c:pt>
                <c:pt idx="11">
                  <c:v>0.45</c:v>
                </c:pt>
                <c:pt idx="12">
                  <c:v>0.24</c:v>
                </c:pt>
                <c:pt idx="13">
                  <c:v>-0.41</c:v>
                </c:pt>
                <c:pt idx="14">
                  <c:v>-1.68</c:v>
                </c:pt>
                <c:pt idx="15">
                  <c:v>-3.75</c:v>
                </c:pt>
                <c:pt idx="16">
                  <c:v>-6.8</c:v>
                </c:pt>
                <c:pt idx="17">
                  <c:v>-11.01</c:v>
                </c:pt>
                <c:pt idx="18">
                  <c:v>-16.56</c:v>
                </c:pt>
                <c:pt idx="19">
                  <c:v>-23.63</c:v>
                </c:pt>
                <c:pt idx="20">
                  <c:v>-32.4</c:v>
                </c:pt>
              </c:numCache>
            </c:numRef>
          </c:val>
        </c:ser>
        <c:ser>
          <c:idx val="13"/>
          <c:order val="13"/>
          <c:val>
            <c:numRef>
              <c:f>いろいろ!$G$17:$AA$17</c:f>
              <c:numCache>
                <c:formatCode>General</c:formatCode>
                <c:ptCount val="21"/>
                <c:pt idx="0">
                  <c:v>22.65</c:v>
                </c:pt>
                <c:pt idx="1">
                  <c:v>15.93</c:v>
                </c:pt>
                <c:pt idx="2">
                  <c:v>10.71</c:v>
                </c:pt>
                <c:pt idx="3">
                  <c:v>6.81</c:v>
                </c:pt>
                <c:pt idx="4">
                  <c:v>4.049999999999999</c:v>
                </c:pt>
                <c:pt idx="5">
                  <c:v>2.25</c:v>
                </c:pt>
                <c:pt idx="6">
                  <c:v>1.23</c:v>
                </c:pt>
                <c:pt idx="7">
                  <c:v>0.81</c:v>
                </c:pt>
                <c:pt idx="8">
                  <c:v>0.81</c:v>
                </c:pt>
                <c:pt idx="9">
                  <c:v>1.05</c:v>
                </c:pt>
                <c:pt idx="10">
                  <c:v>1.35</c:v>
                </c:pt>
                <c:pt idx="11">
                  <c:v>1.53</c:v>
                </c:pt>
                <c:pt idx="12">
                  <c:v>1.41</c:v>
                </c:pt>
                <c:pt idx="13">
                  <c:v>0.81</c:v>
                </c:pt>
                <c:pt idx="14">
                  <c:v>-0.45</c:v>
                </c:pt>
                <c:pt idx="15">
                  <c:v>-2.55</c:v>
                </c:pt>
                <c:pt idx="16">
                  <c:v>-5.67</c:v>
                </c:pt>
                <c:pt idx="17">
                  <c:v>-9.989999999999998</c:v>
                </c:pt>
                <c:pt idx="18">
                  <c:v>-15.69</c:v>
                </c:pt>
                <c:pt idx="19">
                  <c:v>-22.95</c:v>
                </c:pt>
                <c:pt idx="20">
                  <c:v>-31.95</c:v>
                </c:pt>
              </c:numCache>
            </c:numRef>
          </c:val>
        </c:ser>
        <c:ser>
          <c:idx val="14"/>
          <c:order val="14"/>
          <c:val>
            <c:numRef>
              <c:f>いろいろ!$G$18:$AA$18</c:f>
              <c:numCache>
                <c:formatCode>General</c:formatCode>
                <c:ptCount val="21"/>
                <c:pt idx="0">
                  <c:v>20.4</c:v>
                </c:pt>
                <c:pt idx="1">
                  <c:v>14.27</c:v>
                </c:pt>
                <c:pt idx="2">
                  <c:v>9.599999999999997</c:v>
                </c:pt>
                <c:pt idx="3">
                  <c:v>6.21</c:v>
                </c:pt>
                <c:pt idx="4">
                  <c:v>3.92</c:v>
                </c:pt>
                <c:pt idx="5">
                  <c:v>2.55</c:v>
                </c:pt>
                <c:pt idx="6">
                  <c:v>1.92</c:v>
                </c:pt>
                <c:pt idx="7">
                  <c:v>1.85</c:v>
                </c:pt>
                <c:pt idx="8">
                  <c:v>2.16</c:v>
                </c:pt>
                <c:pt idx="9">
                  <c:v>2.67</c:v>
                </c:pt>
                <c:pt idx="10">
                  <c:v>3.2</c:v>
                </c:pt>
                <c:pt idx="11">
                  <c:v>3.57</c:v>
                </c:pt>
                <c:pt idx="12">
                  <c:v>3.6</c:v>
                </c:pt>
                <c:pt idx="13">
                  <c:v>3.11</c:v>
                </c:pt>
                <c:pt idx="14">
                  <c:v>1.92</c:v>
                </c:pt>
                <c:pt idx="15">
                  <c:v>-0.15</c:v>
                </c:pt>
                <c:pt idx="16">
                  <c:v>-3.279999999999999</c:v>
                </c:pt>
                <c:pt idx="17">
                  <c:v>-7.649999999999999</c:v>
                </c:pt>
                <c:pt idx="18">
                  <c:v>-13.44</c:v>
                </c:pt>
                <c:pt idx="19">
                  <c:v>-20.83</c:v>
                </c:pt>
                <c:pt idx="20">
                  <c:v>-30.0</c:v>
                </c:pt>
              </c:numCache>
            </c:numRef>
          </c:val>
        </c:ser>
        <c:ser>
          <c:idx val="15"/>
          <c:order val="15"/>
          <c:val>
            <c:numRef>
              <c:f>いろいろ!$G$19:$AA$19</c:f>
              <c:numCache>
                <c:formatCode>General</c:formatCode>
                <c:ptCount val="21"/>
                <c:pt idx="0">
                  <c:v>18.75</c:v>
                </c:pt>
                <c:pt idx="1">
                  <c:v>13.27</c:v>
                </c:pt>
                <c:pt idx="2">
                  <c:v>9.21</c:v>
                </c:pt>
                <c:pt idx="3">
                  <c:v>6.389999999999999</c:v>
                </c:pt>
                <c:pt idx="4">
                  <c:v>4.63</c:v>
                </c:pt>
                <c:pt idx="5">
                  <c:v>3.75</c:v>
                </c:pt>
                <c:pt idx="6">
                  <c:v>3.57</c:v>
                </c:pt>
                <c:pt idx="7">
                  <c:v>3.91</c:v>
                </c:pt>
                <c:pt idx="8">
                  <c:v>4.59</c:v>
                </c:pt>
                <c:pt idx="9">
                  <c:v>5.43</c:v>
                </c:pt>
                <c:pt idx="10">
                  <c:v>6.25</c:v>
                </c:pt>
                <c:pt idx="11">
                  <c:v>6.87</c:v>
                </c:pt>
                <c:pt idx="12">
                  <c:v>7.11</c:v>
                </c:pt>
                <c:pt idx="13">
                  <c:v>6.79</c:v>
                </c:pt>
                <c:pt idx="14">
                  <c:v>5.73</c:v>
                </c:pt>
                <c:pt idx="15">
                  <c:v>3.75</c:v>
                </c:pt>
                <c:pt idx="16">
                  <c:v>0.670000000000002</c:v>
                </c:pt>
                <c:pt idx="17">
                  <c:v>-3.689999999999999</c:v>
                </c:pt>
                <c:pt idx="18">
                  <c:v>-9.509999999999998</c:v>
                </c:pt>
                <c:pt idx="19">
                  <c:v>-16.97</c:v>
                </c:pt>
                <c:pt idx="20">
                  <c:v>-26.25</c:v>
                </c:pt>
              </c:numCache>
            </c:numRef>
          </c:val>
        </c:ser>
        <c:ser>
          <c:idx val="16"/>
          <c:order val="16"/>
          <c:val>
            <c:numRef>
              <c:f>いろいろ!$G$20:$AA$20</c:f>
              <c:numCache>
                <c:formatCode>General</c:formatCode>
                <c:ptCount val="21"/>
                <c:pt idx="0">
                  <c:v>18.0</c:v>
                </c:pt>
                <c:pt idx="1">
                  <c:v>13.23</c:v>
                </c:pt>
                <c:pt idx="2">
                  <c:v>9.84</c:v>
                </c:pt>
                <c:pt idx="3">
                  <c:v>7.65</c:v>
                </c:pt>
                <c:pt idx="4">
                  <c:v>6.48</c:v>
                </c:pt>
                <c:pt idx="5">
                  <c:v>6.150000000000001</c:v>
                </c:pt>
                <c:pt idx="6">
                  <c:v>6.48</c:v>
                </c:pt>
                <c:pt idx="7">
                  <c:v>7.290000000000001</c:v>
                </c:pt>
                <c:pt idx="8">
                  <c:v>8.4</c:v>
                </c:pt>
                <c:pt idx="9">
                  <c:v>9.630000000000001</c:v>
                </c:pt>
                <c:pt idx="10">
                  <c:v>10.8</c:v>
                </c:pt>
                <c:pt idx="11">
                  <c:v>11.73</c:v>
                </c:pt>
                <c:pt idx="12">
                  <c:v>12.24</c:v>
                </c:pt>
                <c:pt idx="13">
                  <c:v>12.15</c:v>
                </c:pt>
                <c:pt idx="14">
                  <c:v>11.28</c:v>
                </c:pt>
                <c:pt idx="15">
                  <c:v>9.45</c:v>
                </c:pt>
                <c:pt idx="16">
                  <c:v>6.48</c:v>
                </c:pt>
                <c:pt idx="17">
                  <c:v>2.190000000000001</c:v>
                </c:pt>
                <c:pt idx="18">
                  <c:v>-3.599999999999998</c:v>
                </c:pt>
                <c:pt idx="19">
                  <c:v>-11.07</c:v>
                </c:pt>
                <c:pt idx="20">
                  <c:v>-20.4</c:v>
                </c:pt>
              </c:numCache>
            </c:numRef>
          </c:val>
        </c:ser>
        <c:ser>
          <c:idx val="17"/>
          <c:order val="17"/>
          <c:val>
            <c:numRef>
              <c:f>いろいろ!$G$21:$AA$21</c:f>
              <c:numCache>
                <c:formatCode>General</c:formatCode>
                <c:ptCount val="21"/>
                <c:pt idx="0">
                  <c:v>18.45</c:v>
                </c:pt>
                <c:pt idx="1">
                  <c:v>14.45</c:v>
                </c:pt>
                <c:pt idx="2">
                  <c:v>11.79</c:v>
                </c:pt>
                <c:pt idx="3">
                  <c:v>10.29</c:v>
                </c:pt>
                <c:pt idx="4">
                  <c:v>9.770000000000001</c:v>
                </c:pt>
                <c:pt idx="5">
                  <c:v>10.05</c:v>
                </c:pt>
                <c:pt idx="6">
                  <c:v>10.95</c:v>
                </c:pt>
                <c:pt idx="7">
                  <c:v>12.29</c:v>
                </c:pt>
                <c:pt idx="8">
                  <c:v>13.89</c:v>
                </c:pt>
                <c:pt idx="9">
                  <c:v>15.57</c:v>
                </c:pt>
                <c:pt idx="10">
                  <c:v>17.15</c:v>
                </c:pt>
                <c:pt idx="11">
                  <c:v>18.45</c:v>
                </c:pt>
                <c:pt idx="12">
                  <c:v>19.29</c:v>
                </c:pt>
                <c:pt idx="13">
                  <c:v>19.49</c:v>
                </c:pt>
                <c:pt idx="14">
                  <c:v>18.87</c:v>
                </c:pt>
                <c:pt idx="15">
                  <c:v>17.25</c:v>
                </c:pt>
                <c:pt idx="16">
                  <c:v>14.45</c:v>
                </c:pt>
                <c:pt idx="17">
                  <c:v>10.29</c:v>
                </c:pt>
                <c:pt idx="18">
                  <c:v>4.590000000000002</c:v>
                </c:pt>
                <c:pt idx="19">
                  <c:v>-2.829999999999991</c:v>
                </c:pt>
                <c:pt idx="20">
                  <c:v>-12.15</c:v>
                </c:pt>
              </c:numCache>
            </c:numRef>
          </c:val>
        </c:ser>
        <c:ser>
          <c:idx val="18"/>
          <c:order val="18"/>
          <c:val>
            <c:numRef>
              <c:f>いろいろ!$G$22:$AA$22</c:f>
              <c:numCache>
                <c:formatCode>General</c:formatCode>
                <c:ptCount val="21"/>
                <c:pt idx="0">
                  <c:v>20.4</c:v>
                </c:pt>
                <c:pt idx="1">
                  <c:v>17.23</c:v>
                </c:pt>
                <c:pt idx="2">
                  <c:v>15.36</c:v>
                </c:pt>
                <c:pt idx="3">
                  <c:v>14.61</c:v>
                </c:pt>
                <c:pt idx="4">
                  <c:v>14.8</c:v>
                </c:pt>
                <c:pt idx="5">
                  <c:v>15.75</c:v>
                </c:pt>
                <c:pt idx="6">
                  <c:v>17.28</c:v>
                </c:pt>
                <c:pt idx="7">
                  <c:v>19.21</c:v>
                </c:pt>
                <c:pt idx="8">
                  <c:v>21.36</c:v>
                </c:pt>
                <c:pt idx="9">
                  <c:v>23.55</c:v>
                </c:pt>
                <c:pt idx="10">
                  <c:v>25.6</c:v>
                </c:pt>
                <c:pt idx="11">
                  <c:v>27.33</c:v>
                </c:pt>
                <c:pt idx="12">
                  <c:v>28.56</c:v>
                </c:pt>
                <c:pt idx="13">
                  <c:v>29.11</c:v>
                </c:pt>
                <c:pt idx="14">
                  <c:v>28.8</c:v>
                </c:pt>
                <c:pt idx="15">
                  <c:v>27.45</c:v>
                </c:pt>
                <c:pt idx="16">
                  <c:v>24.88</c:v>
                </c:pt>
                <c:pt idx="17">
                  <c:v>20.91</c:v>
                </c:pt>
                <c:pt idx="18">
                  <c:v>15.36</c:v>
                </c:pt>
                <c:pt idx="19">
                  <c:v>8.050000000000004</c:v>
                </c:pt>
                <c:pt idx="20">
                  <c:v>-1.199999999999999</c:v>
                </c:pt>
              </c:numCache>
            </c:numRef>
          </c:val>
        </c:ser>
        <c:ser>
          <c:idx val="19"/>
          <c:order val="19"/>
          <c:val>
            <c:numRef>
              <c:f>いろいろ!$G$23:$AA$23</c:f>
              <c:numCache>
                <c:formatCode>General</c:formatCode>
                <c:ptCount val="21"/>
                <c:pt idx="0">
                  <c:v>24.15</c:v>
                </c:pt>
                <c:pt idx="1">
                  <c:v>21.87</c:v>
                </c:pt>
                <c:pt idx="2">
                  <c:v>20.85</c:v>
                </c:pt>
                <c:pt idx="3">
                  <c:v>20.91</c:v>
                </c:pt>
                <c:pt idx="4">
                  <c:v>21.87</c:v>
                </c:pt>
                <c:pt idx="5">
                  <c:v>23.55</c:v>
                </c:pt>
                <c:pt idx="6">
                  <c:v>25.77</c:v>
                </c:pt>
                <c:pt idx="7">
                  <c:v>28.35</c:v>
                </c:pt>
                <c:pt idx="8">
                  <c:v>31.11</c:v>
                </c:pt>
                <c:pt idx="9">
                  <c:v>33.87</c:v>
                </c:pt>
                <c:pt idx="10">
                  <c:v>36.45</c:v>
                </c:pt>
                <c:pt idx="11">
                  <c:v>38.67</c:v>
                </c:pt>
                <c:pt idx="12">
                  <c:v>40.35</c:v>
                </c:pt>
                <c:pt idx="13">
                  <c:v>41.31</c:v>
                </c:pt>
                <c:pt idx="14">
                  <c:v>41.37</c:v>
                </c:pt>
                <c:pt idx="15">
                  <c:v>40.35</c:v>
                </c:pt>
                <c:pt idx="16">
                  <c:v>38.07000000000001</c:v>
                </c:pt>
                <c:pt idx="17">
                  <c:v>34.35</c:v>
                </c:pt>
                <c:pt idx="18">
                  <c:v>29.01</c:v>
                </c:pt>
                <c:pt idx="19">
                  <c:v>21.87</c:v>
                </c:pt>
                <c:pt idx="20">
                  <c:v>12.75</c:v>
                </c:pt>
              </c:numCache>
            </c:numRef>
          </c:val>
        </c:ser>
        <c:ser>
          <c:idx val="20"/>
          <c:order val="20"/>
          <c:val>
            <c:numRef>
              <c:f>いろいろ!$G$24:$AA$24</c:f>
              <c:numCache>
                <c:formatCode>General</c:formatCode>
                <c:ptCount val="21"/>
                <c:pt idx="0">
                  <c:v>30.0</c:v>
                </c:pt>
                <c:pt idx="1">
                  <c:v>28.66999999999999</c:v>
                </c:pt>
                <c:pt idx="2">
                  <c:v>28.56</c:v>
                </c:pt>
                <c:pt idx="3">
                  <c:v>29.49</c:v>
                </c:pt>
                <c:pt idx="4">
                  <c:v>31.28</c:v>
                </c:pt>
                <c:pt idx="5">
                  <c:v>33.75</c:v>
                </c:pt>
                <c:pt idx="6">
                  <c:v>36.72</c:v>
                </c:pt>
                <c:pt idx="7">
                  <c:v>40.01</c:v>
                </c:pt>
                <c:pt idx="8">
                  <c:v>43.44</c:v>
                </c:pt>
                <c:pt idx="9">
                  <c:v>46.83</c:v>
                </c:pt>
                <c:pt idx="10">
                  <c:v>50.0</c:v>
                </c:pt>
                <c:pt idx="11">
                  <c:v>52.77</c:v>
                </c:pt>
                <c:pt idx="12">
                  <c:v>54.96</c:v>
                </c:pt>
                <c:pt idx="13">
                  <c:v>56.39</c:v>
                </c:pt>
                <c:pt idx="14">
                  <c:v>56.88</c:v>
                </c:pt>
                <c:pt idx="15">
                  <c:v>56.25</c:v>
                </c:pt>
                <c:pt idx="16">
                  <c:v>54.32</c:v>
                </c:pt>
                <c:pt idx="17">
                  <c:v>50.91</c:v>
                </c:pt>
                <c:pt idx="18">
                  <c:v>45.84</c:v>
                </c:pt>
                <c:pt idx="19">
                  <c:v>38.93</c:v>
                </c:pt>
                <c:pt idx="20">
                  <c:v>30.0</c:v>
                </c:pt>
              </c:numCache>
            </c:numRef>
          </c:val>
        </c:ser>
        <c:bandFmts/>
        <c:axId val="1914353656"/>
        <c:axId val="1914356472"/>
        <c:axId val="1914359512"/>
      </c:surface3DChart>
      <c:catAx>
        <c:axId val="1914353656"/>
        <c:scaling>
          <c:orientation val="minMax"/>
        </c:scaling>
        <c:delete val="0"/>
        <c:axPos val="b"/>
        <c:majorGridlines/>
        <c:majorTickMark val="none"/>
        <c:minorTickMark val="none"/>
        <c:tickLblPos val="nextTo"/>
        <c:crossAx val="1914356472"/>
        <c:crosses val="min"/>
        <c:auto val="1"/>
        <c:lblAlgn val="ctr"/>
        <c:lblOffset val="100"/>
        <c:noMultiLvlLbl val="0"/>
      </c:catAx>
      <c:valAx>
        <c:axId val="1914356472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1914353656"/>
        <c:crosses val="autoZero"/>
        <c:crossBetween val="midCat"/>
      </c:valAx>
      <c:serAx>
        <c:axId val="1914359512"/>
        <c:scaling>
          <c:orientation val="minMax"/>
        </c:scaling>
        <c:delete val="1"/>
        <c:axPos val="b"/>
        <c:majorGridlines/>
        <c:majorTickMark val="none"/>
        <c:minorTickMark val="none"/>
        <c:tickLblPos val="nextTo"/>
        <c:crossAx val="1914356472"/>
        <c:crosses val="autoZero"/>
      </c:serAx>
    </c:plotArea>
    <c:plotVisOnly val="1"/>
    <c:dispBlanksAs val="zero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24</xdr:row>
      <xdr:rowOff>25400</xdr:rowOff>
    </xdr:from>
    <xdr:to>
      <xdr:col>26</xdr:col>
      <xdr:colOff>393700</xdr:colOff>
      <xdr:row>49</xdr:row>
      <xdr:rowOff>215900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12700</xdr:colOff>
      <xdr:row>24</xdr:row>
      <xdr:rowOff>25400</xdr:rowOff>
    </xdr:from>
    <xdr:to>
      <xdr:col>26</xdr:col>
      <xdr:colOff>393700</xdr:colOff>
      <xdr:row>49</xdr:row>
      <xdr:rowOff>215900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workbookViewId="0">
      <selection activeCell="D10" sqref="A1:XFD1048576"/>
    </sheetView>
  </sheetViews>
  <sheetFormatPr baseColWidth="12" defaultColWidth="5.33203125" defaultRowHeight="18" customHeight="1" x14ac:dyDescent="0"/>
  <cols>
    <col min="1" max="4" width="6.83203125" customWidth="1"/>
    <col min="5" max="5" width="2.1640625" customWidth="1"/>
  </cols>
  <sheetData>
    <row r="1" spans="1:27" ht="18" customHeight="1">
      <c r="A1" s="1" t="str">
        <f>"z = ax^3+bx^2*y+cxy^2+dy^3 (a = "&amp;A4&amp;", b = "&amp;B4&amp;", c = "&amp;C4&amp;", d = "&amp;D4&amp;")"</f>
        <v>z = ax^3+bx^2*y+cxy^2+dy^3 (a = 0.01, b = 0, c = -0.03, d = 0)</v>
      </c>
      <c r="B1" s="2"/>
      <c r="C1" s="2"/>
      <c r="D1" s="2"/>
    </row>
    <row r="2" spans="1:27" ht="9" customHeight="1" thickBot="1">
      <c r="A2" s="2"/>
      <c r="B2" s="2"/>
      <c r="C2" s="2"/>
      <c r="D2" s="2"/>
    </row>
    <row r="3" spans="1:27" ht="18" customHeight="1" thickBot="1">
      <c r="A3" s="3" t="s">
        <v>0</v>
      </c>
      <c r="B3" s="4" t="s">
        <v>1</v>
      </c>
      <c r="C3" s="28" t="s">
        <v>4</v>
      </c>
      <c r="D3" s="5" t="s">
        <v>3</v>
      </c>
      <c r="E3" s="6"/>
      <c r="F3" s="7" t="s">
        <v>2</v>
      </c>
      <c r="G3" s="8">
        <v>-10</v>
      </c>
      <c r="H3" s="9">
        <v>-9</v>
      </c>
      <c r="I3" s="9">
        <v>-8</v>
      </c>
      <c r="J3" s="9">
        <v>-7</v>
      </c>
      <c r="K3" s="9">
        <v>-6</v>
      </c>
      <c r="L3" s="9">
        <v>-5</v>
      </c>
      <c r="M3" s="9">
        <v>-4</v>
      </c>
      <c r="N3" s="9">
        <v>-3</v>
      </c>
      <c r="O3" s="9">
        <v>-2</v>
      </c>
      <c r="P3" s="9">
        <v>-1</v>
      </c>
      <c r="Q3" s="9">
        <v>0</v>
      </c>
      <c r="R3" s="9">
        <v>1</v>
      </c>
      <c r="S3" s="9">
        <v>2</v>
      </c>
      <c r="T3" s="9">
        <v>3</v>
      </c>
      <c r="U3" s="9">
        <v>4</v>
      </c>
      <c r="V3" s="9">
        <v>5</v>
      </c>
      <c r="W3" s="9">
        <v>6</v>
      </c>
      <c r="X3" s="9">
        <v>7</v>
      </c>
      <c r="Y3" s="9">
        <v>8</v>
      </c>
      <c r="Z3" s="9">
        <v>9</v>
      </c>
      <c r="AA3" s="10">
        <v>10</v>
      </c>
    </row>
    <row r="4" spans="1:27" ht="18" customHeight="1" thickBot="1">
      <c r="A4" s="11">
        <v>0.01</v>
      </c>
      <c r="B4" s="12">
        <v>0</v>
      </c>
      <c r="C4" s="29">
        <v>-0.03</v>
      </c>
      <c r="D4" s="13">
        <v>0</v>
      </c>
      <c r="E4" s="6"/>
      <c r="F4" s="14">
        <v>10</v>
      </c>
      <c r="G4" s="15">
        <f>$A$4*G$3^3+$B$4*G$3^2*$F4+$C$4*G$3*$F4^2+$D$4*$F4^3</f>
        <v>20</v>
      </c>
      <c r="H4" s="16">
        <f t="shared" ref="H4:AA17" si="0">$A$4*H$3^3+$B$4*H$3^2*$F4+$C$4*H$3*$F4^2+$D$4*$F4^3</f>
        <v>19.71</v>
      </c>
      <c r="I4" s="16">
        <f t="shared" si="0"/>
        <v>18.88</v>
      </c>
      <c r="J4" s="16">
        <f t="shared" si="0"/>
        <v>17.57</v>
      </c>
      <c r="K4" s="16">
        <f t="shared" si="0"/>
        <v>15.84</v>
      </c>
      <c r="L4" s="16">
        <f t="shared" si="0"/>
        <v>13.75</v>
      </c>
      <c r="M4" s="16">
        <f t="shared" si="0"/>
        <v>11.36</v>
      </c>
      <c r="N4" s="16">
        <f t="shared" si="0"/>
        <v>8.73</v>
      </c>
      <c r="O4" s="16">
        <f t="shared" si="0"/>
        <v>5.92</v>
      </c>
      <c r="P4" s="16">
        <f t="shared" si="0"/>
        <v>2.99</v>
      </c>
      <c r="Q4" s="16">
        <f t="shared" si="0"/>
        <v>0</v>
      </c>
      <c r="R4" s="16">
        <f t="shared" si="0"/>
        <v>-2.99</v>
      </c>
      <c r="S4" s="16">
        <f t="shared" si="0"/>
        <v>-5.92</v>
      </c>
      <c r="T4" s="16">
        <f t="shared" si="0"/>
        <v>-8.73</v>
      </c>
      <c r="U4" s="16">
        <f t="shared" si="0"/>
        <v>-11.36</v>
      </c>
      <c r="V4" s="16">
        <f t="shared" si="0"/>
        <v>-13.75</v>
      </c>
      <c r="W4" s="16">
        <f t="shared" si="0"/>
        <v>-15.84</v>
      </c>
      <c r="X4" s="16">
        <f t="shared" si="0"/>
        <v>-17.57</v>
      </c>
      <c r="Y4" s="16">
        <f t="shared" si="0"/>
        <v>-18.88</v>
      </c>
      <c r="Z4" s="16">
        <f t="shared" si="0"/>
        <v>-19.71</v>
      </c>
      <c r="AA4" s="17">
        <f t="shared" si="0"/>
        <v>-20</v>
      </c>
    </row>
    <row r="5" spans="1:27" ht="18" customHeight="1">
      <c r="F5" s="18">
        <v>9</v>
      </c>
      <c r="G5" s="19">
        <f t="shared" ref="G5:V24" si="1">$A$4*G$3^3+$B$4*G$3^2*$F5+$C$4*G$3*$F5^2+$D$4*$F5^3</f>
        <v>14.3</v>
      </c>
      <c r="H5" s="20">
        <f t="shared" si="1"/>
        <v>14.580000000000002</v>
      </c>
      <c r="I5" s="20">
        <f t="shared" si="1"/>
        <v>14.319999999999997</v>
      </c>
      <c r="J5" s="20">
        <f t="shared" si="1"/>
        <v>13.579999999999998</v>
      </c>
      <c r="K5" s="20">
        <f t="shared" si="1"/>
        <v>12.42</v>
      </c>
      <c r="L5" s="20">
        <f t="shared" si="1"/>
        <v>10.9</v>
      </c>
      <c r="M5" s="20">
        <f t="shared" si="1"/>
        <v>9.0799999999999983</v>
      </c>
      <c r="N5" s="20">
        <f t="shared" si="1"/>
        <v>7.02</v>
      </c>
      <c r="O5" s="20">
        <f t="shared" si="1"/>
        <v>4.7799999999999994</v>
      </c>
      <c r="P5" s="20">
        <f t="shared" si="1"/>
        <v>2.42</v>
      </c>
      <c r="Q5" s="20">
        <f t="shared" si="1"/>
        <v>0</v>
      </c>
      <c r="R5" s="20">
        <f t="shared" si="1"/>
        <v>-2.42</v>
      </c>
      <c r="S5" s="20">
        <f t="shared" si="1"/>
        <v>-4.7799999999999994</v>
      </c>
      <c r="T5" s="20">
        <f t="shared" si="1"/>
        <v>-7.02</v>
      </c>
      <c r="U5" s="20">
        <f t="shared" si="1"/>
        <v>-9.0799999999999983</v>
      </c>
      <c r="V5" s="20">
        <f t="shared" si="1"/>
        <v>-10.9</v>
      </c>
      <c r="W5" s="20">
        <f t="shared" si="0"/>
        <v>-12.42</v>
      </c>
      <c r="X5" s="20">
        <f t="shared" si="0"/>
        <v>-13.579999999999998</v>
      </c>
      <c r="Y5" s="20">
        <f t="shared" si="0"/>
        <v>-14.319999999999997</v>
      </c>
      <c r="Z5" s="20">
        <f t="shared" si="0"/>
        <v>-14.580000000000002</v>
      </c>
      <c r="AA5" s="21">
        <f t="shared" si="0"/>
        <v>-14.3</v>
      </c>
    </row>
    <row r="6" spans="1:27" ht="18" customHeight="1">
      <c r="F6" s="18">
        <v>8</v>
      </c>
      <c r="G6" s="19">
        <f t="shared" si="1"/>
        <v>9.1999999999999993</v>
      </c>
      <c r="H6" s="20">
        <f t="shared" si="0"/>
        <v>9.990000000000002</v>
      </c>
      <c r="I6" s="20">
        <f t="shared" si="0"/>
        <v>10.239999999999998</v>
      </c>
      <c r="J6" s="20">
        <f t="shared" si="0"/>
        <v>10.01</v>
      </c>
      <c r="K6" s="20">
        <f t="shared" si="0"/>
        <v>9.36</v>
      </c>
      <c r="L6" s="20">
        <f t="shared" si="0"/>
        <v>8.35</v>
      </c>
      <c r="M6" s="20">
        <f t="shared" si="0"/>
        <v>7.04</v>
      </c>
      <c r="N6" s="20">
        <f t="shared" si="0"/>
        <v>5.49</v>
      </c>
      <c r="O6" s="20">
        <f t="shared" si="0"/>
        <v>3.76</v>
      </c>
      <c r="P6" s="20">
        <f t="shared" si="0"/>
        <v>1.91</v>
      </c>
      <c r="Q6" s="20">
        <f t="shared" si="0"/>
        <v>0</v>
      </c>
      <c r="R6" s="20">
        <f t="shared" si="0"/>
        <v>-1.91</v>
      </c>
      <c r="S6" s="20">
        <f t="shared" si="0"/>
        <v>-3.76</v>
      </c>
      <c r="T6" s="20">
        <f t="shared" si="0"/>
        <v>-5.49</v>
      </c>
      <c r="U6" s="20">
        <f t="shared" si="0"/>
        <v>-7.04</v>
      </c>
      <c r="V6" s="20">
        <f t="shared" si="0"/>
        <v>-8.35</v>
      </c>
      <c r="W6" s="20">
        <f t="shared" si="0"/>
        <v>-9.36</v>
      </c>
      <c r="X6" s="20">
        <f t="shared" si="0"/>
        <v>-10.01</v>
      </c>
      <c r="Y6" s="20">
        <f t="shared" si="0"/>
        <v>-10.239999999999998</v>
      </c>
      <c r="Z6" s="20">
        <f t="shared" si="0"/>
        <v>-9.990000000000002</v>
      </c>
      <c r="AA6" s="21">
        <f t="shared" si="0"/>
        <v>-9.1999999999999993</v>
      </c>
    </row>
    <row r="7" spans="1:27" ht="18" customHeight="1">
      <c r="F7" s="18">
        <v>7</v>
      </c>
      <c r="G7" s="19">
        <f t="shared" si="1"/>
        <v>4.6999999999999993</v>
      </c>
      <c r="H7" s="20">
        <f t="shared" si="0"/>
        <v>5.94</v>
      </c>
      <c r="I7" s="20">
        <f t="shared" si="0"/>
        <v>6.64</v>
      </c>
      <c r="J7" s="20">
        <f t="shared" si="0"/>
        <v>6.8599999999999994</v>
      </c>
      <c r="K7" s="20">
        <f t="shared" si="0"/>
        <v>6.66</v>
      </c>
      <c r="L7" s="20">
        <f t="shared" si="0"/>
        <v>6.1</v>
      </c>
      <c r="M7" s="20">
        <f t="shared" si="0"/>
        <v>5.24</v>
      </c>
      <c r="N7" s="20">
        <f t="shared" si="0"/>
        <v>4.1400000000000006</v>
      </c>
      <c r="O7" s="20">
        <f t="shared" si="0"/>
        <v>2.86</v>
      </c>
      <c r="P7" s="20">
        <f t="shared" si="0"/>
        <v>1.46</v>
      </c>
      <c r="Q7" s="20">
        <f t="shared" si="0"/>
        <v>0</v>
      </c>
      <c r="R7" s="20">
        <f t="shared" si="0"/>
        <v>-1.46</v>
      </c>
      <c r="S7" s="20">
        <f t="shared" si="0"/>
        <v>-2.86</v>
      </c>
      <c r="T7" s="20">
        <f t="shared" si="0"/>
        <v>-4.1400000000000006</v>
      </c>
      <c r="U7" s="20">
        <f t="shared" si="0"/>
        <v>-5.24</v>
      </c>
      <c r="V7" s="20">
        <f t="shared" si="0"/>
        <v>-6.1</v>
      </c>
      <c r="W7" s="20">
        <f t="shared" si="0"/>
        <v>-6.66</v>
      </c>
      <c r="X7" s="20">
        <f t="shared" si="0"/>
        <v>-6.8599999999999994</v>
      </c>
      <c r="Y7" s="20">
        <f t="shared" si="0"/>
        <v>-6.64</v>
      </c>
      <c r="Z7" s="20">
        <f t="shared" si="0"/>
        <v>-5.94</v>
      </c>
      <c r="AA7" s="21">
        <f t="shared" si="0"/>
        <v>-4.6999999999999993</v>
      </c>
    </row>
    <row r="8" spans="1:27" ht="18" customHeight="1">
      <c r="B8" s="22"/>
      <c r="C8" s="22"/>
      <c r="F8" s="18">
        <v>6</v>
      </c>
      <c r="G8" s="19">
        <f t="shared" si="1"/>
        <v>0.79999999999999893</v>
      </c>
      <c r="H8" s="20">
        <f t="shared" si="0"/>
        <v>2.4300000000000006</v>
      </c>
      <c r="I8" s="20">
        <f t="shared" si="0"/>
        <v>3.5200000000000005</v>
      </c>
      <c r="J8" s="20">
        <f t="shared" si="0"/>
        <v>4.129999999999999</v>
      </c>
      <c r="K8" s="20">
        <f t="shared" si="0"/>
        <v>4.3199999999999994</v>
      </c>
      <c r="L8" s="20">
        <f t="shared" si="0"/>
        <v>4.1499999999999995</v>
      </c>
      <c r="M8" s="20">
        <f t="shared" si="0"/>
        <v>3.68</v>
      </c>
      <c r="N8" s="20">
        <f t="shared" si="0"/>
        <v>2.9699999999999998</v>
      </c>
      <c r="O8" s="20">
        <f t="shared" si="0"/>
        <v>2.08</v>
      </c>
      <c r="P8" s="20">
        <f t="shared" si="0"/>
        <v>1.07</v>
      </c>
      <c r="Q8" s="20">
        <f t="shared" si="0"/>
        <v>0</v>
      </c>
      <c r="R8" s="20">
        <f t="shared" si="0"/>
        <v>-1.07</v>
      </c>
      <c r="S8" s="20">
        <f t="shared" si="0"/>
        <v>-2.08</v>
      </c>
      <c r="T8" s="20">
        <f t="shared" si="0"/>
        <v>-2.9699999999999998</v>
      </c>
      <c r="U8" s="20">
        <f t="shared" si="0"/>
        <v>-3.68</v>
      </c>
      <c r="V8" s="20">
        <f t="shared" si="0"/>
        <v>-4.1499999999999995</v>
      </c>
      <c r="W8" s="20">
        <f t="shared" si="0"/>
        <v>-4.3199999999999994</v>
      </c>
      <c r="X8" s="20">
        <f t="shared" si="0"/>
        <v>-4.129999999999999</v>
      </c>
      <c r="Y8" s="20">
        <f t="shared" si="0"/>
        <v>-3.5200000000000005</v>
      </c>
      <c r="Z8" s="20">
        <f t="shared" si="0"/>
        <v>-2.4300000000000006</v>
      </c>
      <c r="AA8" s="21">
        <f t="shared" si="0"/>
        <v>-0.79999999999999893</v>
      </c>
    </row>
    <row r="9" spans="1:27" ht="18" customHeight="1">
      <c r="F9" s="18">
        <v>5</v>
      </c>
      <c r="G9" s="19">
        <f t="shared" si="1"/>
        <v>-2.5</v>
      </c>
      <c r="H9" s="20">
        <f t="shared" si="0"/>
        <v>-0.54</v>
      </c>
      <c r="I9" s="20">
        <f t="shared" si="0"/>
        <v>0.87999999999999989</v>
      </c>
      <c r="J9" s="20">
        <f t="shared" si="0"/>
        <v>1.8199999999999998</v>
      </c>
      <c r="K9" s="20">
        <f t="shared" si="0"/>
        <v>2.34</v>
      </c>
      <c r="L9" s="20">
        <f t="shared" si="0"/>
        <v>2.5</v>
      </c>
      <c r="M9" s="20">
        <f t="shared" si="0"/>
        <v>2.36</v>
      </c>
      <c r="N9" s="20">
        <f t="shared" si="0"/>
        <v>1.98</v>
      </c>
      <c r="O9" s="20">
        <f t="shared" si="0"/>
        <v>1.42</v>
      </c>
      <c r="P9" s="20">
        <f t="shared" si="0"/>
        <v>0.74</v>
      </c>
      <c r="Q9" s="20">
        <f t="shared" si="0"/>
        <v>0</v>
      </c>
      <c r="R9" s="20">
        <f t="shared" si="0"/>
        <v>-0.74</v>
      </c>
      <c r="S9" s="20">
        <f t="shared" si="0"/>
        <v>-1.42</v>
      </c>
      <c r="T9" s="20">
        <f t="shared" si="0"/>
        <v>-1.98</v>
      </c>
      <c r="U9" s="20">
        <f t="shared" si="0"/>
        <v>-2.36</v>
      </c>
      <c r="V9" s="20">
        <f t="shared" si="0"/>
        <v>-2.5</v>
      </c>
      <c r="W9" s="20">
        <f t="shared" si="0"/>
        <v>-2.34</v>
      </c>
      <c r="X9" s="20">
        <f t="shared" si="0"/>
        <v>-1.8199999999999998</v>
      </c>
      <c r="Y9" s="20">
        <f t="shared" si="0"/>
        <v>-0.87999999999999989</v>
      </c>
      <c r="Z9" s="20">
        <f t="shared" si="0"/>
        <v>0.54</v>
      </c>
      <c r="AA9" s="21">
        <f t="shared" si="0"/>
        <v>2.5</v>
      </c>
    </row>
    <row r="10" spans="1:27" ht="18" customHeight="1">
      <c r="A10" s="23"/>
      <c r="B10" s="23"/>
      <c r="C10" s="23"/>
      <c r="D10" s="23"/>
      <c r="F10" s="18">
        <v>4</v>
      </c>
      <c r="G10" s="19">
        <f t="shared" si="1"/>
        <v>-5.2</v>
      </c>
      <c r="H10" s="20">
        <f t="shared" si="0"/>
        <v>-2.9699999999999998</v>
      </c>
      <c r="I10" s="20">
        <f t="shared" si="0"/>
        <v>-1.2800000000000002</v>
      </c>
      <c r="J10" s="20">
        <f t="shared" si="0"/>
        <v>-7.0000000000000284E-2</v>
      </c>
      <c r="K10" s="20">
        <f t="shared" si="0"/>
        <v>0.71999999999999975</v>
      </c>
      <c r="L10" s="20">
        <f t="shared" si="0"/>
        <v>1.1499999999999999</v>
      </c>
      <c r="M10" s="20">
        <f t="shared" si="0"/>
        <v>1.2799999999999998</v>
      </c>
      <c r="N10" s="20">
        <f t="shared" si="0"/>
        <v>1.17</v>
      </c>
      <c r="O10" s="20">
        <f t="shared" si="0"/>
        <v>0.88</v>
      </c>
      <c r="P10" s="20">
        <f t="shared" si="0"/>
        <v>0.47</v>
      </c>
      <c r="Q10" s="20">
        <f t="shared" si="0"/>
        <v>0</v>
      </c>
      <c r="R10" s="20">
        <f t="shared" si="0"/>
        <v>-0.47</v>
      </c>
      <c r="S10" s="20">
        <f t="shared" si="0"/>
        <v>-0.88</v>
      </c>
      <c r="T10" s="20">
        <f t="shared" si="0"/>
        <v>-1.17</v>
      </c>
      <c r="U10" s="20">
        <f t="shared" si="0"/>
        <v>-1.2799999999999998</v>
      </c>
      <c r="V10" s="20">
        <f t="shared" si="0"/>
        <v>-1.1499999999999999</v>
      </c>
      <c r="W10" s="20">
        <f t="shared" si="0"/>
        <v>-0.71999999999999975</v>
      </c>
      <c r="X10" s="20">
        <f t="shared" si="0"/>
        <v>7.0000000000000284E-2</v>
      </c>
      <c r="Y10" s="20">
        <f t="shared" si="0"/>
        <v>1.2800000000000002</v>
      </c>
      <c r="Z10" s="20">
        <f t="shared" si="0"/>
        <v>2.9699999999999998</v>
      </c>
      <c r="AA10" s="21">
        <f t="shared" si="0"/>
        <v>5.2</v>
      </c>
    </row>
    <row r="11" spans="1:27" ht="18" customHeight="1">
      <c r="A11" s="23"/>
      <c r="B11" s="23"/>
      <c r="C11" s="23"/>
      <c r="D11" s="23"/>
      <c r="F11" s="18">
        <v>3</v>
      </c>
      <c r="G11" s="19">
        <f t="shared" si="1"/>
        <v>-7.3000000000000007</v>
      </c>
      <c r="H11" s="20">
        <f t="shared" si="0"/>
        <v>-4.8599999999999994</v>
      </c>
      <c r="I11" s="20">
        <f t="shared" si="0"/>
        <v>-2.96</v>
      </c>
      <c r="J11" s="20">
        <f t="shared" si="0"/>
        <v>-1.5400000000000003</v>
      </c>
      <c r="K11" s="20">
        <f t="shared" si="0"/>
        <v>-0.54000000000000026</v>
      </c>
      <c r="L11" s="20">
        <f t="shared" si="0"/>
        <v>9.9999999999999867E-2</v>
      </c>
      <c r="M11" s="20">
        <f t="shared" si="0"/>
        <v>0.44000000000000006</v>
      </c>
      <c r="N11" s="20">
        <f t="shared" si="0"/>
        <v>0.53999999999999992</v>
      </c>
      <c r="O11" s="20">
        <f t="shared" si="0"/>
        <v>0.46</v>
      </c>
      <c r="P11" s="20">
        <f t="shared" si="0"/>
        <v>0.26</v>
      </c>
      <c r="Q11" s="20">
        <f t="shared" si="0"/>
        <v>0</v>
      </c>
      <c r="R11" s="20">
        <f t="shared" si="0"/>
        <v>-0.26</v>
      </c>
      <c r="S11" s="20">
        <f t="shared" si="0"/>
        <v>-0.46</v>
      </c>
      <c r="T11" s="20">
        <f t="shared" si="0"/>
        <v>-0.53999999999999992</v>
      </c>
      <c r="U11" s="20">
        <f t="shared" si="0"/>
        <v>-0.44000000000000006</v>
      </c>
      <c r="V11" s="20">
        <f t="shared" si="0"/>
        <v>-9.9999999999999867E-2</v>
      </c>
      <c r="W11" s="20">
        <f t="shared" si="0"/>
        <v>0.54000000000000026</v>
      </c>
      <c r="X11" s="20">
        <f t="shared" si="0"/>
        <v>1.5400000000000003</v>
      </c>
      <c r="Y11" s="20">
        <f t="shared" si="0"/>
        <v>2.96</v>
      </c>
      <c r="Z11" s="20">
        <f t="shared" si="0"/>
        <v>4.8599999999999994</v>
      </c>
      <c r="AA11" s="21">
        <f t="shared" si="0"/>
        <v>7.3000000000000007</v>
      </c>
    </row>
    <row r="12" spans="1:27" ht="18" customHeight="1">
      <c r="F12" s="18">
        <v>2</v>
      </c>
      <c r="G12" s="19">
        <f t="shared" si="1"/>
        <v>-8.8000000000000007</v>
      </c>
      <c r="H12" s="20">
        <f t="shared" si="0"/>
        <v>-6.21</v>
      </c>
      <c r="I12" s="20">
        <f t="shared" si="0"/>
        <v>-4.16</v>
      </c>
      <c r="J12" s="20">
        <f t="shared" si="0"/>
        <v>-2.5900000000000003</v>
      </c>
      <c r="K12" s="20">
        <f t="shared" si="0"/>
        <v>-1.4400000000000002</v>
      </c>
      <c r="L12" s="20">
        <f t="shared" si="0"/>
        <v>-0.65</v>
      </c>
      <c r="M12" s="20">
        <f t="shared" si="0"/>
        <v>-0.16000000000000003</v>
      </c>
      <c r="N12" s="20">
        <f t="shared" si="0"/>
        <v>8.9999999999999969E-2</v>
      </c>
      <c r="O12" s="20">
        <f t="shared" si="0"/>
        <v>0.15999999999999998</v>
      </c>
      <c r="P12" s="20">
        <f t="shared" si="0"/>
        <v>0.11</v>
      </c>
      <c r="Q12" s="20">
        <f t="shared" si="0"/>
        <v>0</v>
      </c>
      <c r="R12" s="20">
        <f t="shared" si="0"/>
        <v>-0.11</v>
      </c>
      <c r="S12" s="20">
        <f t="shared" si="0"/>
        <v>-0.15999999999999998</v>
      </c>
      <c r="T12" s="20">
        <f t="shared" si="0"/>
        <v>-8.9999999999999969E-2</v>
      </c>
      <c r="U12" s="20">
        <f t="shared" si="0"/>
        <v>0.16000000000000003</v>
      </c>
      <c r="V12" s="20">
        <f t="shared" si="0"/>
        <v>0.65</v>
      </c>
      <c r="W12" s="20">
        <f t="shared" si="0"/>
        <v>1.4400000000000002</v>
      </c>
      <c r="X12" s="20">
        <f t="shared" si="0"/>
        <v>2.5900000000000003</v>
      </c>
      <c r="Y12" s="20">
        <f t="shared" si="0"/>
        <v>4.16</v>
      </c>
      <c r="Z12" s="20">
        <f t="shared" si="0"/>
        <v>6.21</v>
      </c>
      <c r="AA12" s="21">
        <f t="shared" si="0"/>
        <v>8.8000000000000007</v>
      </c>
    </row>
    <row r="13" spans="1:27" ht="18" customHeight="1">
      <c r="F13" s="18">
        <v>1</v>
      </c>
      <c r="G13" s="19">
        <f t="shared" si="1"/>
        <v>-9.6999999999999993</v>
      </c>
      <c r="H13" s="20">
        <f t="shared" si="0"/>
        <v>-7.02</v>
      </c>
      <c r="I13" s="20">
        <f t="shared" si="0"/>
        <v>-4.88</v>
      </c>
      <c r="J13" s="20">
        <f t="shared" si="0"/>
        <v>-3.22</v>
      </c>
      <c r="K13" s="20">
        <f t="shared" si="0"/>
        <v>-1.9800000000000002</v>
      </c>
      <c r="L13" s="20">
        <f t="shared" si="0"/>
        <v>-1.1000000000000001</v>
      </c>
      <c r="M13" s="20">
        <f t="shared" si="0"/>
        <v>-0.52</v>
      </c>
      <c r="N13" s="20">
        <f t="shared" si="0"/>
        <v>-0.18000000000000002</v>
      </c>
      <c r="O13" s="20">
        <f t="shared" si="0"/>
        <v>-2.0000000000000004E-2</v>
      </c>
      <c r="P13" s="20">
        <f t="shared" si="0"/>
        <v>1.9999999999999997E-2</v>
      </c>
      <c r="Q13" s="20">
        <f t="shared" si="0"/>
        <v>0</v>
      </c>
      <c r="R13" s="20">
        <f t="shared" si="0"/>
        <v>-1.9999999999999997E-2</v>
      </c>
      <c r="S13" s="20">
        <f t="shared" si="0"/>
        <v>2.0000000000000004E-2</v>
      </c>
      <c r="T13" s="20">
        <f t="shared" si="0"/>
        <v>0.18000000000000002</v>
      </c>
      <c r="U13" s="20">
        <f t="shared" si="0"/>
        <v>0.52</v>
      </c>
      <c r="V13" s="20">
        <f t="shared" si="0"/>
        <v>1.1000000000000001</v>
      </c>
      <c r="W13" s="20">
        <f t="shared" si="0"/>
        <v>1.9800000000000002</v>
      </c>
      <c r="X13" s="20">
        <f t="shared" si="0"/>
        <v>3.22</v>
      </c>
      <c r="Y13" s="20">
        <f t="shared" si="0"/>
        <v>4.88</v>
      </c>
      <c r="Z13" s="20">
        <f t="shared" si="0"/>
        <v>7.02</v>
      </c>
      <c r="AA13" s="21">
        <f t="shared" si="0"/>
        <v>9.6999999999999993</v>
      </c>
    </row>
    <row r="14" spans="1:27" ht="18" customHeight="1">
      <c r="F14" s="18">
        <v>0</v>
      </c>
      <c r="G14" s="19">
        <f t="shared" si="1"/>
        <v>-10</v>
      </c>
      <c r="H14" s="20">
        <f t="shared" si="0"/>
        <v>-7.29</v>
      </c>
      <c r="I14" s="20">
        <f t="shared" si="0"/>
        <v>-5.12</v>
      </c>
      <c r="J14" s="20">
        <f t="shared" si="0"/>
        <v>-3.43</v>
      </c>
      <c r="K14" s="20">
        <f t="shared" si="0"/>
        <v>-2.16</v>
      </c>
      <c r="L14" s="20">
        <f t="shared" si="0"/>
        <v>-1.25</v>
      </c>
      <c r="M14" s="20">
        <f t="shared" si="0"/>
        <v>-0.64</v>
      </c>
      <c r="N14" s="20">
        <f t="shared" si="0"/>
        <v>-0.27</v>
      </c>
      <c r="O14" s="20">
        <f t="shared" si="0"/>
        <v>-0.08</v>
      </c>
      <c r="P14" s="20">
        <f t="shared" si="0"/>
        <v>-0.01</v>
      </c>
      <c r="Q14" s="20">
        <f t="shared" si="0"/>
        <v>0</v>
      </c>
      <c r="R14" s="20">
        <f t="shared" si="0"/>
        <v>0.01</v>
      </c>
      <c r="S14" s="20">
        <f t="shared" si="0"/>
        <v>0.08</v>
      </c>
      <c r="T14" s="20">
        <f t="shared" si="0"/>
        <v>0.27</v>
      </c>
      <c r="U14" s="20">
        <f t="shared" si="0"/>
        <v>0.64</v>
      </c>
      <c r="V14" s="20">
        <f t="shared" si="0"/>
        <v>1.25</v>
      </c>
      <c r="W14" s="20">
        <f t="shared" si="0"/>
        <v>2.16</v>
      </c>
      <c r="X14" s="20">
        <f t="shared" si="0"/>
        <v>3.43</v>
      </c>
      <c r="Y14" s="20">
        <f t="shared" si="0"/>
        <v>5.12</v>
      </c>
      <c r="Z14" s="20">
        <f t="shared" si="0"/>
        <v>7.29</v>
      </c>
      <c r="AA14" s="21">
        <f t="shared" si="0"/>
        <v>10</v>
      </c>
    </row>
    <row r="15" spans="1:27" ht="18" customHeight="1">
      <c r="F15" s="18">
        <v>-1</v>
      </c>
      <c r="G15" s="19">
        <f t="shared" si="1"/>
        <v>-9.6999999999999993</v>
      </c>
      <c r="H15" s="20">
        <f t="shared" si="0"/>
        <v>-7.02</v>
      </c>
      <c r="I15" s="20">
        <f t="shared" si="0"/>
        <v>-4.88</v>
      </c>
      <c r="J15" s="20">
        <f t="shared" si="0"/>
        <v>-3.22</v>
      </c>
      <c r="K15" s="20">
        <f t="shared" si="0"/>
        <v>-1.9800000000000002</v>
      </c>
      <c r="L15" s="20">
        <f t="shared" si="0"/>
        <v>-1.1000000000000001</v>
      </c>
      <c r="M15" s="20">
        <f t="shared" si="0"/>
        <v>-0.52</v>
      </c>
      <c r="N15" s="20">
        <f t="shared" si="0"/>
        <v>-0.18000000000000002</v>
      </c>
      <c r="O15" s="20">
        <f t="shared" si="0"/>
        <v>-2.0000000000000004E-2</v>
      </c>
      <c r="P15" s="20">
        <f t="shared" si="0"/>
        <v>1.9999999999999997E-2</v>
      </c>
      <c r="Q15" s="20">
        <f t="shared" si="0"/>
        <v>0</v>
      </c>
      <c r="R15" s="20">
        <f t="shared" si="0"/>
        <v>-1.9999999999999997E-2</v>
      </c>
      <c r="S15" s="20">
        <f t="shared" si="0"/>
        <v>2.0000000000000004E-2</v>
      </c>
      <c r="T15" s="20">
        <f t="shared" si="0"/>
        <v>0.18000000000000002</v>
      </c>
      <c r="U15" s="20">
        <f t="shared" si="0"/>
        <v>0.52</v>
      </c>
      <c r="V15" s="20">
        <f t="shared" si="0"/>
        <v>1.1000000000000001</v>
      </c>
      <c r="W15" s="20">
        <f t="shared" si="0"/>
        <v>1.9800000000000002</v>
      </c>
      <c r="X15" s="20">
        <f t="shared" si="0"/>
        <v>3.22</v>
      </c>
      <c r="Y15" s="20">
        <f t="shared" si="0"/>
        <v>4.88</v>
      </c>
      <c r="Z15" s="20">
        <f t="shared" si="0"/>
        <v>7.02</v>
      </c>
      <c r="AA15" s="21">
        <f t="shared" si="0"/>
        <v>9.6999999999999993</v>
      </c>
    </row>
    <row r="16" spans="1:27" ht="18" customHeight="1">
      <c r="F16" s="18">
        <v>-2</v>
      </c>
      <c r="G16" s="19">
        <f t="shared" si="1"/>
        <v>-8.8000000000000007</v>
      </c>
      <c r="H16" s="20">
        <f t="shared" si="0"/>
        <v>-6.21</v>
      </c>
      <c r="I16" s="20">
        <f t="shared" si="0"/>
        <v>-4.16</v>
      </c>
      <c r="J16" s="20">
        <f t="shared" si="0"/>
        <v>-2.5900000000000003</v>
      </c>
      <c r="K16" s="20">
        <f t="shared" si="0"/>
        <v>-1.4400000000000002</v>
      </c>
      <c r="L16" s="20">
        <f t="shared" si="0"/>
        <v>-0.65</v>
      </c>
      <c r="M16" s="20">
        <f t="shared" si="0"/>
        <v>-0.16000000000000003</v>
      </c>
      <c r="N16" s="20">
        <f t="shared" si="0"/>
        <v>8.9999999999999969E-2</v>
      </c>
      <c r="O16" s="20">
        <f t="shared" si="0"/>
        <v>0.15999999999999998</v>
      </c>
      <c r="P16" s="20">
        <f t="shared" si="0"/>
        <v>0.11</v>
      </c>
      <c r="Q16" s="20">
        <f t="shared" si="0"/>
        <v>0</v>
      </c>
      <c r="R16" s="20">
        <f t="shared" si="0"/>
        <v>-0.11</v>
      </c>
      <c r="S16" s="20">
        <f t="shared" si="0"/>
        <v>-0.15999999999999998</v>
      </c>
      <c r="T16" s="20">
        <f t="shared" si="0"/>
        <v>-8.9999999999999969E-2</v>
      </c>
      <c r="U16" s="20">
        <f t="shared" si="0"/>
        <v>0.16000000000000003</v>
      </c>
      <c r="V16" s="20">
        <f t="shared" si="0"/>
        <v>0.65</v>
      </c>
      <c r="W16" s="20">
        <f t="shared" si="0"/>
        <v>1.4400000000000002</v>
      </c>
      <c r="X16" s="20">
        <f t="shared" si="0"/>
        <v>2.5900000000000003</v>
      </c>
      <c r="Y16" s="20">
        <f t="shared" si="0"/>
        <v>4.16</v>
      </c>
      <c r="Z16" s="20">
        <f t="shared" si="0"/>
        <v>6.21</v>
      </c>
      <c r="AA16" s="21">
        <f t="shared" si="0"/>
        <v>8.8000000000000007</v>
      </c>
    </row>
    <row r="17" spans="6:27" ht="18" customHeight="1">
      <c r="F17" s="18">
        <v>-3</v>
      </c>
      <c r="G17" s="19">
        <f t="shared" si="1"/>
        <v>-7.3000000000000007</v>
      </c>
      <c r="H17" s="20">
        <f t="shared" si="0"/>
        <v>-4.8599999999999994</v>
      </c>
      <c r="I17" s="20">
        <f t="shared" si="0"/>
        <v>-2.96</v>
      </c>
      <c r="J17" s="20">
        <f t="shared" si="0"/>
        <v>-1.5400000000000003</v>
      </c>
      <c r="K17" s="20">
        <f t="shared" si="0"/>
        <v>-0.54000000000000026</v>
      </c>
      <c r="L17" s="20">
        <f t="shared" si="0"/>
        <v>9.9999999999999867E-2</v>
      </c>
      <c r="M17" s="20">
        <f t="shared" si="0"/>
        <v>0.44000000000000006</v>
      </c>
      <c r="N17" s="20">
        <f t="shared" si="0"/>
        <v>0.53999999999999992</v>
      </c>
      <c r="O17" s="20">
        <f t="shared" si="0"/>
        <v>0.46</v>
      </c>
      <c r="P17" s="20">
        <f t="shared" si="0"/>
        <v>0.26</v>
      </c>
      <c r="Q17" s="20">
        <f t="shared" si="0"/>
        <v>0</v>
      </c>
      <c r="R17" s="20">
        <f t="shared" ref="H17:AA24" si="2">$A$4*R$3^3+$B$4*R$3^2*$F17+$C$4*R$3*$F17^2+$D$4*$F17^3</f>
        <v>-0.26</v>
      </c>
      <c r="S17" s="20">
        <f t="shared" si="2"/>
        <v>-0.46</v>
      </c>
      <c r="T17" s="20">
        <f t="shared" si="2"/>
        <v>-0.53999999999999992</v>
      </c>
      <c r="U17" s="20">
        <f t="shared" si="2"/>
        <v>-0.44000000000000006</v>
      </c>
      <c r="V17" s="20">
        <f t="shared" si="2"/>
        <v>-9.9999999999999867E-2</v>
      </c>
      <c r="W17" s="20">
        <f t="shared" si="2"/>
        <v>0.54000000000000026</v>
      </c>
      <c r="X17" s="20">
        <f t="shared" si="2"/>
        <v>1.5400000000000003</v>
      </c>
      <c r="Y17" s="20">
        <f t="shared" si="2"/>
        <v>2.96</v>
      </c>
      <c r="Z17" s="20">
        <f t="shared" si="2"/>
        <v>4.8599999999999994</v>
      </c>
      <c r="AA17" s="21">
        <f t="shared" si="2"/>
        <v>7.3000000000000007</v>
      </c>
    </row>
    <row r="18" spans="6:27" ht="18" customHeight="1">
      <c r="F18" s="18">
        <v>-4</v>
      </c>
      <c r="G18" s="19">
        <f t="shared" si="1"/>
        <v>-5.2</v>
      </c>
      <c r="H18" s="20">
        <f t="shared" si="2"/>
        <v>-2.9699999999999998</v>
      </c>
      <c r="I18" s="20">
        <f t="shared" si="2"/>
        <v>-1.2800000000000002</v>
      </c>
      <c r="J18" s="20">
        <f t="shared" si="2"/>
        <v>-7.0000000000000284E-2</v>
      </c>
      <c r="K18" s="20">
        <f t="shared" si="2"/>
        <v>0.71999999999999975</v>
      </c>
      <c r="L18" s="20">
        <f t="shared" si="2"/>
        <v>1.1499999999999999</v>
      </c>
      <c r="M18" s="20">
        <f t="shared" si="2"/>
        <v>1.2799999999999998</v>
      </c>
      <c r="N18" s="20">
        <f t="shared" si="2"/>
        <v>1.17</v>
      </c>
      <c r="O18" s="20">
        <f t="shared" si="2"/>
        <v>0.88</v>
      </c>
      <c r="P18" s="20">
        <f t="shared" si="2"/>
        <v>0.47</v>
      </c>
      <c r="Q18" s="20">
        <f t="shared" si="2"/>
        <v>0</v>
      </c>
      <c r="R18" s="20">
        <f t="shared" si="2"/>
        <v>-0.47</v>
      </c>
      <c r="S18" s="20">
        <f t="shared" si="2"/>
        <v>-0.88</v>
      </c>
      <c r="T18" s="20">
        <f t="shared" si="2"/>
        <v>-1.17</v>
      </c>
      <c r="U18" s="20">
        <f t="shared" si="2"/>
        <v>-1.2799999999999998</v>
      </c>
      <c r="V18" s="20">
        <f t="shared" si="2"/>
        <v>-1.1499999999999999</v>
      </c>
      <c r="W18" s="20">
        <f t="shared" si="2"/>
        <v>-0.71999999999999975</v>
      </c>
      <c r="X18" s="20">
        <f t="shared" si="2"/>
        <v>7.0000000000000284E-2</v>
      </c>
      <c r="Y18" s="20">
        <f t="shared" si="2"/>
        <v>1.2800000000000002</v>
      </c>
      <c r="Z18" s="20">
        <f t="shared" si="2"/>
        <v>2.9699999999999998</v>
      </c>
      <c r="AA18" s="21">
        <f t="shared" si="2"/>
        <v>5.2</v>
      </c>
    </row>
    <row r="19" spans="6:27" ht="18" customHeight="1">
      <c r="F19" s="18">
        <v>-5</v>
      </c>
      <c r="G19" s="19">
        <f t="shared" si="1"/>
        <v>-2.5</v>
      </c>
      <c r="H19" s="20">
        <f t="shared" si="2"/>
        <v>-0.54</v>
      </c>
      <c r="I19" s="20">
        <f t="shared" si="2"/>
        <v>0.87999999999999989</v>
      </c>
      <c r="J19" s="20">
        <f t="shared" si="2"/>
        <v>1.8199999999999998</v>
      </c>
      <c r="K19" s="20">
        <f t="shared" si="2"/>
        <v>2.34</v>
      </c>
      <c r="L19" s="20">
        <f t="shared" si="2"/>
        <v>2.5</v>
      </c>
      <c r="M19" s="20">
        <f t="shared" si="2"/>
        <v>2.36</v>
      </c>
      <c r="N19" s="20">
        <f t="shared" si="2"/>
        <v>1.98</v>
      </c>
      <c r="O19" s="20">
        <f t="shared" si="2"/>
        <v>1.42</v>
      </c>
      <c r="P19" s="20">
        <f t="shared" si="2"/>
        <v>0.74</v>
      </c>
      <c r="Q19" s="20">
        <f t="shared" si="2"/>
        <v>0</v>
      </c>
      <c r="R19" s="20">
        <f t="shared" si="2"/>
        <v>-0.74</v>
      </c>
      <c r="S19" s="20">
        <f t="shared" si="2"/>
        <v>-1.42</v>
      </c>
      <c r="T19" s="20">
        <f t="shared" si="2"/>
        <v>-1.98</v>
      </c>
      <c r="U19" s="20">
        <f t="shared" si="2"/>
        <v>-2.36</v>
      </c>
      <c r="V19" s="20">
        <f t="shared" si="2"/>
        <v>-2.5</v>
      </c>
      <c r="W19" s="20">
        <f t="shared" si="2"/>
        <v>-2.34</v>
      </c>
      <c r="X19" s="20">
        <f t="shared" si="2"/>
        <v>-1.8199999999999998</v>
      </c>
      <c r="Y19" s="20">
        <f t="shared" si="2"/>
        <v>-0.87999999999999989</v>
      </c>
      <c r="Z19" s="20">
        <f t="shared" si="2"/>
        <v>0.54</v>
      </c>
      <c r="AA19" s="21">
        <f t="shared" si="2"/>
        <v>2.5</v>
      </c>
    </row>
    <row r="20" spans="6:27" ht="18" customHeight="1">
      <c r="F20" s="18">
        <v>-6</v>
      </c>
      <c r="G20" s="19">
        <f t="shared" si="1"/>
        <v>0.79999999999999893</v>
      </c>
      <c r="H20" s="20">
        <f t="shared" si="2"/>
        <v>2.4300000000000006</v>
      </c>
      <c r="I20" s="20">
        <f t="shared" si="2"/>
        <v>3.5200000000000005</v>
      </c>
      <c r="J20" s="20">
        <f t="shared" si="2"/>
        <v>4.129999999999999</v>
      </c>
      <c r="K20" s="20">
        <f t="shared" si="2"/>
        <v>4.3199999999999994</v>
      </c>
      <c r="L20" s="20">
        <f t="shared" si="2"/>
        <v>4.1499999999999995</v>
      </c>
      <c r="M20" s="20">
        <f t="shared" si="2"/>
        <v>3.68</v>
      </c>
      <c r="N20" s="20">
        <f t="shared" si="2"/>
        <v>2.9699999999999998</v>
      </c>
      <c r="O20" s="20">
        <f t="shared" si="2"/>
        <v>2.08</v>
      </c>
      <c r="P20" s="20">
        <f t="shared" si="2"/>
        <v>1.07</v>
      </c>
      <c r="Q20" s="20">
        <f t="shared" si="2"/>
        <v>0</v>
      </c>
      <c r="R20" s="20">
        <f t="shared" si="2"/>
        <v>-1.07</v>
      </c>
      <c r="S20" s="20">
        <f t="shared" si="2"/>
        <v>-2.08</v>
      </c>
      <c r="T20" s="20">
        <f t="shared" si="2"/>
        <v>-2.9699999999999998</v>
      </c>
      <c r="U20" s="20">
        <f t="shared" si="2"/>
        <v>-3.68</v>
      </c>
      <c r="V20" s="20">
        <f t="shared" si="2"/>
        <v>-4.1499999999999995</v>
      </c>
      <c r="W20" s="20">
        <f t="shared" si="2"/>
        <v>-4.3199999999999994</v>
      </c>
      <c r="X20" s="20">
        <f t="shared" si="2"/>
        <v>-4.129999999999999</v>
      </c>
      <c r="Y20" s="20">
        <f t="shared" si="2"/>
        <v>-3.5200000000000005</v>
      </c>
      <c r="Z20" s="20">
        <f t="shared" si="2"/>
        <v>-2.4300000000000006</v>
      </c>
      <c r="AA20" s="21">
        <f t="shared" si="2"/>
        <v>-0.79999999999999893</v>
      </c>
    </row>
    <row r="21" spans="6:27" ht="18" customHeight="1">
      <c r="F21" s="18">
        <v>-7</v>
      </c>
      <c r="G21" s="19">
        <f t="shared" si="1"/>
        <v>4.6999999999999993</v>
      </c>
      <c r="H21" s="20">
        <f t="shared" si="2"/>
        <v>5.94</v>
      </c>
      <c r="I21" s="20">
        <f t="shared" si="2"/>
        <v>6.64</v>
      </c>
      <c r="J21" s="20">
        <f t="shared" si="2"/>
        <v>6.8599999999999994</v>
      </c>
      <c r="K21" s="20">
        <f t="shared" si="2"/>
        <v>6.66</v>
      </c>
      <c r="L21" s="20">
        <f t="shared" si="2"/>
        <v>6.1</v>
      </c>
      <c r="M21" s="20">
        <f t="shared" si="2"/>
        <v>5.24</v>
      </c>
      <c r="N21" s="20">
        <f t="shared" si="2"/>
        <v>4.1400000000000006</v>
      </c>
      <c r="O21" s="20">
        <f t="shared" si="2"/>
        <v>2.86</v>
      </c>
      <c r="P21" s="20">
        <f t="shared" si="2"/>
        <v>1.46</v>
      </c>
      <c r="Q21" s="20">
        <f t="shared" si="2"/>
        <v>0</v>
      </c>
      <c r="R21" s="20">
        <f t="shared" si="2"/>
        <v>-1.46</v>
      </c>
      <c r="S21" s="20">
        <f t="shared" si="2"/>
        <v>-2.86</v>
      </c>
      <c r="T21" s="20">
        <f t="shared" si="2"/>
        <v>-4.1400000000000006</v>
      </c>
      <c r="U21" s="20">
        <f t="shared" si="2"/>
        <v>-5.24</v>
      </c>
      <c r="V21" s="20">
        <f t="shared" si="2"/>
        <v>-6.1</v>
      </c>
      <c r="W21" s="20">
        <f t="shared" si="2"/>
        <v>-6.66</v>
      </c>
      <c r="X21" s="20">
        <f t="shared" si="2"/>
        <v>-6.8599999999999994</v>
      </c>
      <c r="Y21" s="20">
        <f t="shared" si="2"/>
        <v>-6.64</v>
      </c>
      <c r="Z21" s="20">
        <f t="shared" si="2"/>
        <v>-5.94</v>
      </c>
      <c r="AA21" s="21">
        <f t="shared" si="2"/>
        <v>-4.6999999999999993</v>
      </c>
    </row>
    <row r="22" spans="6:27" ht="18" customHeight="1">
      <c r="F22" s="18">
        <v>-8</v>
      </c>
      <c r="G22" s="19">
        <f t="shared" si="1"/>
        <v>9.1999999999999993</v>
      </c>
      <c r="H22" s="20">
        <f t="shared" si="2"/>
        <v>9.990000000000002</v>
      </c>
      <c r="I22" s="20">
        <f t="shared" si="2"/>
        <v>10.239999999999998</v>
      </c>
      <c r="J22" s="20">
        <f t="shared" si="2"/>
        <v>10.01</v>
      </c>
      <c r="K22" s="20">
        <f t="shared" si="2"/>
        <v>9.36</v>
      </c>
      <c r="L22" s="20">
        <f t="shared" si="2"/>
        <v>8.35</v>
      </c>
      <c r="M22" s="20">
        <f t="shared" si="2"/>
        <v>7.04</v>
      </c>
      <c r="N22" s="20">
        <f t="shared" si="2"/>
        <v>5.49</v>
      </c>
      <c r="O22" s="20">
        <f t="shared" si="2"/>
        <v>3.76</v>
      </c>
      <c r="P22" s="20">
        <f t="shared" si="2"/>
        <v>1.91</v>
      </c>
      <c r="Q22" s="20">
        <f t="shared" si="2"/>
        <v>0</v>
      </c>
      <c r="R22" s="20">
        <f t="shared" si="2"/>
        <v>-1.91</v>
      </c>
      <c r="S22" s="20">
        <f t="shared" si="2"/>
        <v>-3.76</v>
      </c>
      <c r="T22" s="20">
        <f t="shared" si="2"/>
        <v>-5.49</v>
      </c>
      <c r="U22" s="20">
        <f t="shared" si="2"/>
        <v>-7.04</v>
      </c>
      <c r="V22" s="20">
        <f t="shared" si="2"/>
        <v>-8.35</v>
      </c>
      <c r="W22" s="20">
        <f t="shared" si="2"/>
        <v>-9.36</v>
      </c>
      <c r="X22" s="20">
        <f t="shared" si="2"/>
        <v>-10.01</v>
      </c>
      <c r="Y22" s="20">
        <f t="shared" si="2"/>
        <v>-10.239999999999998</v>
      </c>
      <c r="Z22" s="20">
        <f t="shared" si="2"/>
        <v>-9.990000000000002</v>
      </c>
      <c r="AA22" s="21">
        <f t="shared" si="2"/>
        <v>-9.1999999999999993</v>
      </c>
    </row>
    <row r="23" spans="6:27" ht="18" customHeight="1">
      <c r="F23" s="18">
        <v>-9</v>
      </c>
      <c r="G23" s="19">
        <f t="shared" si="1"/>
        <v>14.3</v>
      </c>
      <c r="H23" s="20">
        <f t="shared" si="2"/>
        <v>14.580000000000002</v>
      </c>
      <c r="I23" s="20">
        <f t="shared" si="2"/>
        <v>14.319999999999997</v>
      </c>
      <c r="J23" s="20">
        <f t="shared" si="2"/>
        <v>13.579999999999998</v>
      </c>
      <c r="K23" s="20">
        <f t="shared" si="2"/>
        <v>12.42</v>
      </c>
      <c r="L23" s="20">
        <f t="shared" si="2"/>
        <v>10.9</v>
      </c>
      <c r="M23" s="20">
        <f t="shared" si="2"/>
        <v>9.0799999999999983</v>
      </c>
      <c r="N23" s="20">
        <f t="shared" si="2"/>
        <v>7.02</v>
      </c>
      <c r="O23" s="20">
        <f t="shared" si="2"/>
        <v>4.7799999999999994</v>
      </c>
      <c r="P23" s="20">
        <f t="shared" si="2"/>
        <v>2.42</v>
      </c>
      <c r="Q23" s="20">
        <f t="shared" si="2"/>
        <v>0</v>
      </c>
      <c r="R23" s="20">
        <f t="shared" si="2"/>
        <v>-2.42</v>
      </c>
      <c r="S23" s="20">
        <f t="shared" si="2"/>
        <v>-4.7799999999999994</v>
      </c>
      <c r="T23" s="20">
        <f t="shared" si="2"/>
        <v>-7.02</v>
      </c>
      <c r="U23" s="20">
        <f t="shared" si="2"/>
        <v>-9.0799999999999983</v>
      </c>
      <c r="V23" s="20">
        <f t="shared" si="2"/>
        <v>-10.9</v>
      </c>
      <c r="W23" s="20">
        <f t="shared" si="2"/>
        <v>-12.42</v>
      </c>
      <c r="X23" s="20">
        <f t="shared" si="2"/>
        <v>-13.579999999999998</v>
      </c>
      <c r="Y23" s="20">
        <f t="shared" si="2"/>
        <v>-14.319999999999997</v>
      </c>
      <c r="Z23" s="20">
        <f t="shared" si="2"/>
        <v>-14.580000000000002</v>
      </c>
      <c r="AA23" s="21">
        <f t="shared" si="2"/>
        <v>-14.3</v>
      </c>
    </row>
    <row r="24" spans="6:27" ht="18" customHeight="1" thickBot="1">
      <c r="F24" s="24">
        <v>-10</v>
      </c>
      <c r="G24" s="25">
        <f t="shared" si="1"/>
        <v>20</v>
      </c>
      <c r="H24" s="26">
        <f t="shared" si="2"/>
        <v>19.71</v>
      </c>
      <c r="I24" s="26">
        <f t="shared" si="2"/>
        <v>18.88</v>
      </c>
      <c r="J24" s="26">
        <f t="shared" si="2"/>
        <v>17.57</v>
      </c>
      <c r="K24" s="26">
        <f t="shared" si="2"/>
        <v>15.84</v>
      </c>
      <c r="L24" s="26">
        <f t="shared" si="2"/>
        <v>13.75</v>
      </c>
      <c r="M24" s="26">
        <f t="shared" si="2"/>
        <v>11.36</v>
      </c>
      <c r="N24" s="26">
        <f t="shared" si="2"/>
        <v>8.73</v>
      </c>
      <c r="O24" s="26">
        <f t="shared" si="2"/>
        <v>5.92</v>
      </c>
      <c r="P24" s="26">
        <f t="shared" si="2"/>
        <v>2.99</v>
      </c>
      <c r="Q24" s="26">
        <f t="shared" si="2"/>
        <v>0</v>
      </c>
      <c r="R24" s="26">
        <f t="shared" si="2"/>
        <v>-2.99</v>
      </c>
      <c r="S24" s="26">
        <f t="shared" si="2"/>
        <v>-5.92</v>
      </c>
      <c r="T24" s="26">
        <f t="shared" si="2"/>
        <v>-8.73</v>
      </c>
      <c r="U24" s="26">
        <f t="shared" si="2"/>
        <v>-11.36</v>
      </c>
      <c r="V24" s="26">
        <f t="shared" si="2"/>
        <v>-13.75</v>
      </c>
      <c r="W24" s="26">
        <f t="shared" si="2"/>
        <v>-15.84</v>
      </c>
      <c r="X24" s="26">
        <f t="shared" si="2"/>
        <v>-17.57</v>
      </c>
      <c r="Y24" s="26">
        <f t="shared" si="2"/>
        <v>-18.88</v>
      </c>
      <c r="Z24" s="26">
        <f t="shared" si="2"/>
        <v>-19.71</v>
      </c>
      <c r="AA24" s="27">
        <f t="shared" si="2"/>
        <v>-20</v>
      </c>
    </row>
  </sheetData>
  <phoneticPr fontId="2"/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4"/>
  <sheetViews>
    <sheetView tabSelected="1" workbookViewId="0">
      <selection activeCell="E33" sqref="E33"/>
    </sheetView>
  </sheetViews>
  <sheetFormatPr baseColWidth="12" defaultColWidth="5.33203125" defaultRowHeight="18" x14ac:dyDescent="0"/>
  <cols>
    <col min="1" max="4" width="6.83203125" customWidth="1"/>
    <col min="5" max="5" width="2.1640625" customWidth="1"/>
  </cols>
  <sheetData>
    <row r="1" spans="1:27" ht="18" customHeight="1">
      <c r="A1" s="1" t="str">
        <f>"z = ax^3+bx^2*y+cxy^2+dy^3 (a = "&amp;A4&amp;", b = "&amp;B4&amp;", c = "&amp;C4&amp;", d = "&amp;D4&amp;")"</f>
        <v>z = ax^3+bx^2*y+cxy^2+dy^3 (a = -0.03, b = 0.02, c = 0.03, d = -0.05)</v>
      </c>
      <c r="B1" s="2"/>
      <c r="C1" s="2"/>
      <c r="D1" s="2"/>
    </row>
    <row r="2" spans="1:27" ht="9" customHeight="1" thickBot="1">
      <c r="A2" s="2"/>
      <c r="B2" s="2"/>
      <c r="C2" s="2"/>
      <c r="D2" s="2"/>
    </row>
    <row r="3" spans="1:27" ht="18" customHeight="1" thickBot="1">
      <c r="A3" s="3" t="s">
        <v>0</v>
      </c>
      <c r="B3" s="4" t="s">
        <v>1</v>
      </c>
      <c r="C3" s="28" t="s">
        <v>4</v>
      </c>
      <c r="D3" s="5" t="s">
        <v>3</v>
      </c>
      <c r="E3" s="6"/>
      <c r="F3" s="7" t="s">
        <v>2</v>
      </c>
      <c r="G3" s="8">
        <v>-10</v>
      </c>
      <c r="H3" s="9">
        <v>-9</v>
      </c>
      <c r="I3" s="9">
        <v>-8</v>
      </c>
      <c r="J3" s="9">
        <v>-7</v>
      </c>
      <c r="K3" s="9">
        <v>-6</v>
      </c>
      <c r="L3" s="9">
        <v>-5</v>
      </c>
      <c r="M3" s="9">
        <v>-4</v>
      </c>
      <c r="N3" s="9">
        <v>-3</v>
      </c>
      <c r="O3" s="9">
        <v>-2</v>
      </c>
      <c r="P3" s="9">
        <v>-1</v>
      </c>
      <c r="Q3" s="9">
        <v>0</v>
      </c>
      <c r="R3" s="9">
        <v>1</v>
      </c>
      <c r="S3" s="9">
        <v>2</v>
      </c>
      <c r="T3" s="9">
        <v>3</v>
      </c>
      <c r="U3" s="9">
        <v>4</v>
      </c>
      <c r="V3" s="9">
        <v>5</v>
      </c>
      <c r="W3" s="9">
        <v>6</v>
      </c>
      <c r="X3" s="9">
        <v>7</v>
      </c>
      <c r="Y3" s="9">
        <v>8</v>
      </c>
      <c r="Z3" s="9">
        <v>9</v>
      </c>
      <c r="AA3" s="10">
        <v>10</v>
      </c>
    </row>
    <row r="4" spans="1:27" ht="18" customHeight="1" thickBot="1">
      <c r="A4" s="11">
        <v>-0.03</v>
      </c>
      <c r="B4" s="12">
        <v>0.02</v>
      </c>
      <c r="C4" s="29">
        <v>0.03</v>
      </c>
      <c r="D4" s="13">
        <v>-0.05</v>
      </c>
      <c r="E4" s="6"/>
      <c r="F4" s="14">
        <v>10</v>
      </c>
      <c r="G4" s="15">
        <f>$A$4*G$3^3+$B$4*G$3^2*$F4+$C$4*G$3*$F4^2+$D$4*$F4^3</f>
        <v>-30</v>
      </c>
      <c r="H4" s="16">
        <f t="shared" ref="H4:AA17" si="0">$A$4*H$3^3+$B$4*H$3^2*$F4+$C$4*H$3*$F4^2+$D$4*$F4^3</f>
        <v>-38.93</v>
      </c>
      <c r="I4" s="16">
        <f t="shared" si="0"/>
        <v>-45.84</v>
      </c>
      <c r="J4" s="16">
        <f t="shared" si="0"/>
        <v>-50.91</v>
      </c>
      <c r="K4" s="16">
        <f t="shared" si="0"/>
        <v>-54.32</v>
      </c>
      <c r="L4" s="16">
        <f t="shared" si="0"/>
        <v>-56.25</v>
      </c>
      <c r="M4" s="16">
        <f t="shared" si="0"/>
        <v>-56.88</v>
      </c>
      <c r="N4" s="16">
        <f t="shared" si="0"/>
        <v>-56.39</v>
      </c>
      <c r="O4" s="16">
        <f t="shared" si="0"/>
        <v>-54.96</v>
      </c>
      <c r="P4" s="16">
        <f t="shared" si="0"/>
        <v>-52.77</v>
      </c>
      <c r="Q4" s="16">
        <f t="shared" si="0"/>
        <v>-50</v>
      </c>
      <c r="R4" s="16">
        <f t="shared" si="0"/>
        <v>-46.83</v>
      </c>
      <c r="S4" s="16">
        <f t="shared" si="0"/>
        <v>-43.44</v>
      </c>
      <c r="T4" s="16">
        <f t="shared" si="0"/>
        <v>-40.01</v>
      </c>
      <c r="U4" s="16">
        <f t="shared" si="0"/>
        <v>-36.72</v>
      </c>
      <c r="V4" s="16">
        <f t="shared" si="0"/>
        <v>-33.75</v>
      </c>
      <c r="W4" s="16">
        <f t="shared" si="0"/>
        <v>-31.28</v>
      </c>
      <c r="X4" s="16">
        <f t="shared" si="0"/>
        <v>-29.49</v>
      </c>
      <c r="Y4" s="16">
        <f t="shared" si="0"/>
        <v>-28.56</v>
      </c>
      <c r="Z4" s="16">
        <f t="shared" si="0"/>
        <v>-28.669999999999995</v>
      </c>
      <c r="AA4" s="17">
        <f t="shared" si="0"/>
        <v>-30</v>
      </c>
    </row>
    <row r="5" spans="1:27" ht="18" customHeight="1">
      <c r="F5" s="18">
        <v>9</v>
      </c>
      <c r="G5" s="19">
        <f t="shared" ref="G5:V24" si="1">$A$4*G$3^3+$B$4*G$3^2*$F5+$C$4*G$3*$F5^2+$D$4*$F5^3</f>
        <v>-12.750000000000004</v>
      </c>
      <c r="H5" s="20">
        <f t="shared" si="1"/>
        <v>-21.87</v>
      </c>
      <c r="I5" s="20">
        <f t="shared" si="1"/>
        <v>-29.01</v>
      </c>
      <c r="J5" s="20">
        <f t="shared" si="1"/>
        <v>-34.35</v>
      </c>
      <c r="K5" s="20">
        <f t="shared" si="1"/>
        <v>-38.070000000000007</v>
      </c>
      <c r="L5" s="20">
        <f t="shared" si="1"/>
        <v>-40.35</v>
      </c>
      <c r="M5" s="20">
        <f t="shared" si="1"/>
        <v>-41.370000000000005</v>
      </c>
      <c r="N5" s="20">
        <f t="shared" si="1"/>
        <v>-41.31</v>
      </c>
      <c r="O5" s="20">
        <f t="shared" si="1"/>
        <v>-40.35</v>
      </c>
      <c r="P5" s="20">
        <f t="shared" si="1"/>
        <v>-38.67</v>
      </c>
      <c r="Q5" s="20">
        <f t="shared" si="1"/>
        <v>-36.450000000000003</v>
      </c>
      <c r="R5" s="20">
        <f t="shared" si="1"/>
        <v>-33.870000000000005</v>
      </c>
      <c r="S5" s="20">
        <f t="shared" si="1"/>
        <v>-31.110000000000003</v>
      </c>
      <c r="T5" s="20">
        <f t="shared" si="1"/>
        <v>-28.35</v>
      </c>
      <c r="U5" s="20">
        <f t="shared" si="1"/>
        <v>-25.770000000000003</v>
      </c>
      <c r="V5" s="20">
        <f t="shared" si="1"/>
        <v>-23.550000000000004</v>
      </c>
      <c r="W5" s="20">
        <f t="shared" si="0"/>
        <v>-21.870000000000005</v>
      </c>
      <c r="X5" s="20">
        <f t="shared" si="0"/>
        <v>-20.910000000000004</v>
      </c>
      <c r="Y5" s="20">
        <f t="shared" si="0"/>
        <v>-20.850000000000005</v>
      </c>
      <c r="Z5" s="20">
        <f t="shared" si="0"/>
        <v>-21.869999999999997</v>
      </c>
      <c r="AA5" s="21">
        <f t="shared" si="0"/>
        <v>-24.150000000000002</v>
      </c>
    </row>
    <row r="6" spans="1:27" ht="18" customHeight="1">
      <c r="F6" s="18">
        <v>8</v>
      </c>
      <c r="G6" s="19">
        <f t="shared" si="1"/>
        <v>1.1999999999999993</v>
      </c>
      <c r="H6" s="20">
        <f t="shared" si="0"/>
        <v>-8.0500000000000043</v>
      </c>
      <c r="I6" s="20">
        <f t="shared" si="0"/>
        <v>-15.36</v>
      </c>
      <c r="J6" s="20">
        <f t="shared" si="0"/>
        <v>-20.910000000000004</v>
      </c>
      <c r="K6" s="20">
        <f t="shared" si="0"/>
        <v>-24.880000000000003</v>
      </c>
      <c r="L6" s="20">
        <f t="shared" si="0"/>
        <v>-27.450000000000003</v>
      </c>
      <c r="M6" s="20">
        <f t="shared" si="0"/>
        <v>-28.8</v>
      </c>
      <c r="N6" s="20">
        <f t="shared" si="0"/>
        <v>-29.11</v>
      </c>
      <c r="O6" s="20">
        <f t="shared" si="0"/>
        <v>-28.560000000000002</v>
      </c>
      <c r="P6" s="20">
        <f t="shared" si="0"/>
        <v>-27.330000000000002</v>
      </c>
      <c r="Q6" s="20">
        <f t="shared" si="0"/>
        <v>-25.6</v>
      </c>
      <c r="R6" s="20">
        <f t="shared" si="0"/>
        <v>-23.55</v>
      </c>
      <c r="S6" s="20">
        <f t="shared" si="0"/>
        <v>-21.36</v>
      </c>
      <c r="T6" s="20">
        <f t="shared" si="0"/>
        <v>-19.21</v>
      </c>
      <c r="U6" s="20">
        <f t="shared" si="0"/>
        <v>-17.28</v>
      </c>
      <c r="V6" s="20">
        <f t="shared" si="0"/>
        <v>-15.750000000000002</v>
      </c>
      <c r="W6" s="20">
        <f t="shared" si="0"/>
        <v>-14.8</v>
      </c>
      <c r="X6" s="20">
        <f t="shared" si="0"/>
        <v>-14.610000000000001</v>
      </c>
      <c r="Y6" s="20">
        <f t="shared" si="0"/>
        <v>-15.360000000000001</v>
      </c>
      <c r="Z6" s="20">
        <f t="shared" si="0"/>
        <v>-17.229999999999997</v>
      </c>
      <c r="AA6" s="21">
        <f t="shared" si="0"/>
        <v>-20.400000000000002</v>
      </c>
    </row>
    <row r="7" spans="1:27" ht="18" customHeight="1">
      <c r="F7" s="18">
        <v>7</v>
      </c>
      <c r="G7" s="19">
        <f t="shared" si="1"/>
        <v>12.149999999999999</v>
      </c>
      <c r="H7" s="20">
        <f t="shared" si="0"/>
        <v>2.8299999999999912</v>
      </c>
      <c r="I7" s="20">
        <f t="shared" si="0"/>
        <v>-4.5900000000000016</v>
      </c>
      <c r="J7" s="20">
        <f t="shared" si="0"/>
        <v>-10.290000000000003</v>
      </c>
      <c r="K7" s="20">
        <f t="shared" si="0"/>
        <v>-14.450000000000003</v>
      </c>
      <c r="L7" s="20">
        <f t="shared" si="0"/>
        <v>-17.25</v>
      </c>
      <c r="M7" s="20">
        <f t="shared" si="0"/>
        <v>-18.87</v>
      </c>
      <c r="N7" s="20">
        <f t="shared" si="0"/>
        <v>-19.490000000000002</v>
      </c>
      <c r="O7" s="20">
        <f t="shared" si="0"/>
        <v>-19.290000000000003</v>
      </c>
      <c r="P7" s="20">
        <f t="shared" si="0"/>
        <v>-18.450000000000003</v>
      </c>
      <c r="Q7" s="20">
        <f t="shared" si="0"/>
        <v>-17.150000000000002</v>
      </c>
      <c r="R7" s="20">
        <f t="shared" si="0"/>
        <v>-15.570000000000002</v>
      </c>
      <c r="S7" s="20">
        <f t="shared" si="0"/>
        <v>-13.890000000000002</v>
      </c>
      <c r="T7" s="20">
        <f t="shared" si="0"/>
        <v>-12.290000000000003</v>
      </c>
      <c r="U7" s="20">
        <f t="shared" si="0"/>
        <v>-10.950000000000003</v>
      </c>
      <c r="V7" s="20">
        <f t="shared" si="0"/>
        <v>-10.050000000000002</v>
      </c>
      <c r="W7" s="20">
        <f t="shared" si="0"/>
        <v>-9.7700000000000014</v>
      </c>
      <c r="X7" s="20">
        <f t="shared" si="0"/>
        <v>-10.290000000000003</v>
      </c>
      <c r="Y7" s="20">
        <f t="shared" si="0"/>
        <v>-11.790000000000001</v>
      </c>
      <c r="Z7" s="20">
        <f t="shared" si="0"/>
        <v>-14.45</v>
      </c>
      <c r="AA7" s="21">
        <f t="shared" si="0"/>
        <v>-18.450000000000003</v>
      </c>
    </row>
    <row r="8" spans="1:27" ht="18" customHeight="1">
      <c r="B8" s="22"/>
      <c r="C8" s="22"/>
      <c r="F8" s="18">
        <v>6</v>
      </c>
      <c r="G8" s="19">
        <f t="shared" si="1"/>
        <v>20.400000000000002</v>
      </c>
      <c r="H8" s="20">
        <f t="shared" si="0"/>
        <v>11.069999999999997</v>
      </c>
      <c r="I8" s="20">
        <f t="shared" si="0"/>
        <v>3.5999999999999979</v>
      </c>
      <c r="J8" s="20">
        <f t="shared" si="0"/>
        <v>-2.1900000000000013</v>
      </c>
      <c r="K8" s="20">
        <f t="shared" si="0"/>
        <v>-6.4799999999999995</v>
      </c>
      <c r="L8" s="20">
        <f t="shared" si="0"/>
        <v>-9.4499999999999993</v>
      </c>
      <c r="M8" s="20">
        <f t="shared" si="0"/>
        <v>-11.280000000000001</v>
      </c>
      <c r="N8" s="20">
        <f t="shared" si="0"/>
        <v>-12.15</v>
      </c>
      <c r="O8" s="20">
        <f t="shared" si="0"/>
        <v>-12.24</v>
      </c>
      <c r="P8" s="20">
        <f t="shared" si="0"/>
        <v>-11.73</v>
      </c>
      <c r="Q8" s="20">
        <f t="shared" si="0"/>
        <v>-10.8</v>
      </c>
      <c r="R8" s="20">
        <f t="shared" si="0"/>
        <v>-9.6300000000000008</v>
      </c>
      <c r="S8" s="20">
        <f t="shared" si="0"/>
        <v>-8.4</v>
      </c>
      <c r="T8" s="20">
        <f t="shared" si="0"/>
        <v>-7.2900000000000009</v>
      </c>
      <c r="U8" s="20">
        <f t="shared" si="0"/>
        <v>-6.48</v>
      </c>
      <c r="V8" s="20">
        <f t="shared" si="0"/>
        <v>-6.1500000000000012</v>
      </c>
      <c r="W8" s="20">
        <f t="shared" si="0"/>
        <v>-6.48</v>
      </c>
      <c r="X8" s="20">
        <f t="shared" si="0"/>
        <v>-7.65</v>
      </c>
      <c r="Y8" s="20">
        <f t="shared" si="0"/>
        <v>-9.84</v>
      </c>
      <c r="Z8" s="20">
        <f t="shared" si="0"/>
        <v>-13.229999999999997</v>
      </c>
      <c r="AA8" s="21">
        <f t="shared" si="0"/>
        <v>-18</v>
      </c>
    </row>
    <row r="9" spans="1:27" ht="18" customHeight="1">
      <c r="F9" s="18">
        <v>5</v>
      </c>
      <c r="G9" s="19">
        <f t="shared" si="1"/>
        <v>26.25</v>
      </c>
      <c r="H9" s="20">
        <f t="shared" si="0"/>
        <v>16.97</v>
      </c>
      <c r="I9" s="20">
        <f t="shared" si="0"/>
        <v>9.509999999999998</v>
      </c>
      <c r="J9" s="20">
        <f t="shared" si="0"/>
        <v>3.6899999999999995</v>
      </c>
      <c r="K9" s="20">
        <f t="shared" si="0"/>
        <v>-0.67000000000000171</v>
      </c>
      <c r="L9" s="20">
        <f t="shared" si="0"/>
        <v>-3.75</v>
      </c>
      <c r="M9" s="20">
        <f t="shared" si="0"/>
        <v>-5.73</v>
      </c>
      <c r="N9" s="20">
        <f t="shared" si="0"/>
        <v>-6.79</v>
      </c>
      <c r="O9" s="20">
        <f t="shared" si="0"/>
        <v>-7.11</v>
      </c>
      <c r="P9" s="20">
        <f t="shared" si="0"/>
        <v>-6.87</v>
      </c>
      <c r="Q9" s="20">
        <f t="shared" si="0"/>
        <v>-6.25</v>
      </c>
      <c r="R9" s="20">
        <f t="shared" si="0"/>
        <v>-5.43</v>
      </c>
      <c r="S9" s="20">
        <f t="shared" si="0"/>
        <v>-4.59</v>
      </c>
      <c r="T9" s="20">
        <f t="shared" si="0"/>
        <v>-3.91</v>
      </c>
      <c r="U9" s="20">
        <f t="shared" si="0"/>
        <v>-3.57</v>
      </c>
      <c r="V9" s="20">
        <f t="shared" si="0"/>
        <v>-3.75</v>
      </c>
      <c r="W9" s="20">
        <f t="shared" si="0"/>
        <v>-4.63</v>
      </c>
      <c r="X9" s="20">
        <f t="shared" si="0"/>
        <v>-6.3899999999999988</v>
      </c>
      <c r="Y9" s="20">
        <f t="shared" si="0"/>
        <v>-9.2099999999999991</v>
      </c>
      <c r="Z9" s="20">
        <f t="shared" si="0"/>
        <v>-13.269999999999996</v>
      </c>
      <c r="AA9" s="21">
        <f t="shared" si="0"/>
        <v>-18.75</v>
      </c>
    </row>
    <row r="10" spans="1:27" ht="18" customHeight="1">
      <c r="A10" s="23"/>
      <c r="B10" s="23"/>
      <c r="C10" s="23"/>
      <c r="D10" s="23"/>
      <c r="F10" s="18">
        <v>4</v>
      </c>
      <c r="G10" s="19">
        <f t="shared" si="1"/>
        <v>30.000000000000004</v>
      </c>
      <c r="H10" s="20">
        <f t="shared" si="0"/>
        <v>20.83</v>
      </c>
      <c r="I10" s="20">
        <f t="shared" si="0"/>
        <v>13.440000000000001</v>
      </c>
      <c r="J10" s="20">
        <f t="shared" si="0"/>
        <v>7.6499999999999995</v>
      </c>
      <c r="K10" s="20">
        <f t="shared" si="0"/>
        <v>3.2799999999999994</v>
      </c>
      <c r="L10" s="20">
        <f t="shared" si="0"/>
        <v>0.14999999999999991</v>
      </c>
      <c r="M10" s="20">
        <f t="shared" si="0"/>
        <v>-1.92</v>
      </c>
      <c r="N10" s="20">
        <f t="shared" si="0"/>
        <v>-3.1100000000000003</v>
      </c>
      <c r="O10" s="20">
        <f t="shared" si="0"/>
        <v>-3.6</v>
      </c>
      <c r="P10" s="20">
        <f t="shared" si="0"/>
        <v>-3.5700000000000003</v>
      </c>
      <c r="Q10" s="20">
        <f t="shared" si="0"/>
        <v>-3.2</v>
      </c>
      <c r="R10" s="20">
        <f t="shared" si="0"/>
        <v>-2.67</v>
      </c>
      <c r="S10" s="20">
        <f t="shared" si="0"/>
        <v>-2.16</v>
      </c>
      <c r="T10" s="20">
        <f t="shared" si="0"/>
        <v>-1.85</v>
      </c>
      <c r="U10" s="20">
        <f t="shared" si="0"/>
        <v>-1.9200000000000002</v>
      </c>
      <c r="V10" s="20">
        <f t="shared" si="0"/>
        <v>-2.5500000000000003</v>
      </c>
      <c r="W10" s="20">
        <f t="shared" si="0"/>
        <v>-3.92</v>
      </c>
      <c r="X10" s="20">
        <f t="shared" si="0"/>
        <v>-6.2099999999999991</v>
      </c>
      <c r="Y10" s="20">
        <f t="shared" si="0"/>
        <v>-9.5999999999999979</v>
      </c>
      <c r="Z10" s="20">
        <f t="shared" si="0"/>
        <v>-14.269999999999996</v>
      </c>
      <c r="AA10" s="21">
        <f t="shared" si="0"/>
        <v>-20.399999999999999</v>
      </c>
    </row>
    <row r="11" spans="1:27" ht="18" customHeight="1">
      <c r="A11" s="23"/>
      <c r="B11" s="23"/>
      <c r="C11" s="23"/>
      <c r="D11" s="23"/>
      <c r="F11" s="18">
        <v>3</v>
      </c>
      <c r="G11" s="19">
        <f t="shared" si="1"/>
        <v>31.949999999999996</v>
      </c>
      <c r="H11" s="20">
        <f t="shared" si="0"/>
        <v>22.949999999999996</v>
      </c>
      <c r="I11" s="20">
        <f t="shared" si="0"/>
        <v>15.69</v>
      </c>
      <c r="J11" s="20">
        <f t="shared" si="0"/>
        <v>9.9899999999999984</v>
      </c>
      <c r="K11" s="20">
        <f t="shared" si="0"/>
        <v>5.67</v>
      </c>
      <c r="L11" s="20">
        <f t="shared" si="0"/>
        <v>2.5500000000000003</v>
      </c>
      <c r="M11" s="20">
        <f t="shared" si="0"/>
        <v>0.44999999999999973</v>
      </c>
      <c r="N11" s="20">
        <f t="shared" si="0"/>
        <v>-0.80999999999999994</v>
      </c>
      <c r="O11" s="20">
        <f t="shared" si="0"/>
        <v>-1.4100000000000001</v>
      </c>
      <c r="P11" s="20">
        <f t="shared" si="0"/>
        <v>-1.53</v>
      </c>
      <c r="Q11" s="20">
        <f t="shared" si="0"/>
        <v>-1.35</v>
      </c>
      <c r="R11" s="20">
        <f t="shared" si="0"/>
        <v>-1.05</v>
      </c>
      <c r="S11" s="20">
        <f t="shared" si="0"/>
        <v>-0.81</v>
      </c>
      <c r="T11" s="20">
        <f t="shared" si="0"/>
        <v>-0.81</v>
      </c>
      <c r="U11" s="20">
        <f t="shared" si="0"/>
        <v>-1.23</v>
      </c>
      <c r="V11" s="20">
        <f t="shared" si="0"/>
        <v>-2.25</v>
      </c>
      <c r="W11" s="20">
        <f t="shared" si="0"/>
        <v>-4.0499999999999989</v>
      </c>
      <c r="X11" s="20">
        <f t="shared" si="0"/>
        <v>-6.8100000000000005</v>
      </c>
      <c r="Y11" s="20">
        <f t="shared" si="0"/>
        <v>-10.709999999999999</v>
      </c>
      <c r="Z11" s="20">
        <f t="shared" si="0"/>
        <v>-15.929999999999998</v>
      </c>
      <c r="AA11" s="21">
        <f t="shared" si="0"/>
        <v>-22.650000000000002</v>
      </c>
    </row>
    <row r="12" spans="1:27" ht="18" customHeight="1">
      <c r="F12" s="18">
        <v>2</v>
      </c>
      <c r="G12" s="19">
        <f t="shared" si="1"/>
        <v>32.4</v>
      </c>
      <c r="H12" s="20">
        <f t="shared" si="0"/>
        <v>23.630000000000003</v>
      </c>
      <c r="I12" s="20">
        <f t="shared" si="0"/>
        <v>16.559999999999999</v>
      </c>
      <c r="J12" s="20">
        <f t="shared" si="0"/>
        <v>11.01</v>
      </c>
      <c r="K12" s="20">
        <f t="shared" si="0"/>
        <v>6.8</v>
      </c>
      <c r="L12" s="20">
        <f t="shared" si="0"/>
        <v>3.7500000000000004</v>
      </c>
      <c r="M12" s="20">
        <f t="shared" si="0"/>
        <v>1.6800000000000002</v>
      </c>
      <c r="N12" s="20">
        <f t="shared" si="0"/>
        <v>0.40999999999999992</v>
      </c>
      <c r="O12" s="20">
        <f t="shared" si="0"/>
        <v>-0.24</v>
      </c>
      <c r="P12" s="20">
        <f t="shared" si="0"/>
        <v>-0.45</v>
      </c>
      <c r="Q12" s="20">
        <f t="shared" si="0"/>
        <v>-0.4</v>
      </c>
      <c r="R12" s="20">
        <f t="shared" si="0"/>
        <v>-0.27</v>
      </c>
      <c r="S12" s="20">
        <f t="shared" si="0"/>
        <v>-0.24000000000000002</v>
      </c>
      <c r="T12" s="20">
        <f t="shared" si="0"/>
        <v>-0.49</v>
      </c>
      <c r="U12" s="20">
        <f t="shared" si="0"/>
        <v>-1.1999999999999997</v>
      </c>
      <c r="V12" s="20">
        <f t="shared" si="0"/>
        <v>-2.5499999999999998</v>
      </c>
      <c r="W12" s="20">
        <f t="shared" si="0"/>
        <v>-4.72</v>
      </c>
      <c r="X12" s="20">
        <f t="shared" si="0"/>
        <v>-7.8899999999999988</v>
      </c>
      <c r="Y12" s="20">
        <f t="shared" si="0"/>
        <v>-12.24</v>
      </c>
      <c r="Z12" s="20">
        <f t="shared" si="0"/>
        <v>-17.949999999999996</v>
      </c>
      <c r="AA12" s="21">
        <f t="shared" si="0"/>
        <v>-25.2</v>
      </c>
    </row>
    <row r="13" spans="1:27" ht="18" customHeight="1">
      <c r="F13" s="18">
        <v>1</v>
      </c>
      <c r="G13" s="19">
        <f t="shared" si="1"/>
        <v>31.65</v>
      </c>
      <c r="H13" s="20">
        <f t="shared" si="0"/>
        <v>23.169999999999998</v>
      </c>
      <c r="I13" s="20">
        <f t="shared" si="0"/>
        <v>16.350000000000001</v>
      </c>
      <c r="J13" s="20">
        <f t="shared" si="0"/>
        <v>11.009999999999998</v>
      </c>
      <c r="K13" s="20">
        <f t="shared" si="0"/>
        <v>6.97</v>
      </c>
      <c r="L13" s="20">
        <f t="shared" si="0"/>
        <v>4.05</v>
      </c>
      <c r="M13" s="20">
        <f t="shared" si="0"/>
        <v>2.0699999999999998</v>
      </c>
      <c r="N13" s="20">
        <f t="shared" si="0"/>
        <v>0.85</v>
      </c>
      <c r="O13" s="20">
        <f t="shared" si="0"/>
        <v>0.21000000000000002</v>
      </c>
      <c r="P13" s="20">
        <f t="shared" si="0"/>
        <v>-0.03</v>
      </c>
      <c r="Q13" s="20">
        <f t="shared" si="0"/>
        <v>-0.05</v>
      </c>
      <c r="R13" s="20">
        <f t="shared" si="0"/>
        <v>-3.0000000000000002E-2</v>
      </c>
      <c r="S13" s="20">
        <f t="shared" si="0"/>
        <v>-0.14999999999999997</v>
      </c>
      <c r="T13" s="20">
        <f t="shared" si="0"/>
        <v>-0.59</v>
      </c>
      <c r="U13" s="20">
        <f t="shared" si="0"/>
        <v>-1.53</v>
      </c>
      <c r="V13" s="20">
        <f t="shared" si="0"/>
        <v>-3.15</v>
      </c>
      <c r="W13" s="20">
        <f t="shared" si="0"/>
        <v>-5.63</v>
      </c>
      <c r="X13" s="20">
        <f t="shared" si="0"/>
        <v>-9.1499999999999986</v>
      </c>
      <c r="Y13" s="20">
        <f t="shared" si="0"/>
        <v>-13.89</v>
      </c>
      <c r="Z13" s="20">
        <f t="shared" si="0"/>
        <v>-20.029999999999998</v>
      </c>
      <c r="AA13" s="21">
        <f t="shared" si="0"/>
        <v>-27.75</v>
      </c>
    </row>
    <row r="14" spans="1:27" ht="18" customHeight="1">
      <c r="F14" s="18">
        <v>0</v>
      </c>
      <c r="G14" s="19">
        <f t="shared" si="1"/>
        <v>30</v>
      </c>
      <c r="H14" s="20">
        <f t="shared" si="0"/>
        <v>21.869999999999997</v>
      </c>
      <c r="I14" s="20">
        <f t="shared" si="0"/>
        <v>15.36</v>
      </c>
      <c r="J14" s="20">
        <f t="shared" si="0"/>
        <v>10.29</v>
      </c>
      <c r="K14" s="20">
        <f t="shared" si="0"/>
        <v>6.4799999999999995</v>
      </c>
      <c r="L14" s="20">
        <f t="shared" si="0"/>
        <v>3.75</v>
      </c>
      <c r="M14" s="20">
        <f t="shared" si="0"/>
        <v>1.92</v>
      </c>
      <c r="N14" s="20">
        <f t="shared" si="0"/>
        <v>0.80999999999999994</v>
      </c>
      <c r="O14" s="20">
        <f t="shared" si="0"/>
        <v>0.24</v>
      </c>
      <c r="P14" s="20">
        <f t="shared" si="0"/>
        <v>0.03</v>
      </c>
      <c r="Q14" s="20">
        <f t="shared" si="0"/>
        <v>0</v>
      </c>
      <c r="R14" s="20">
        <f t="shared" si="0"/>
        <v>-0.03</v>
      </c>
      <c r="S14" s="20">
        <f t="shared" si="0"/>
        <v>-0.24</v>
      </c>
      <c r="T14" s="20">
        <f t="shared" si="0"/>
        <v>-0.80999999999999994</v>
      </c>
      <c r="U14" s="20">
        <f t="shared" si="0"/>
        <v>-1.92</v>
      </c>
      <c r="V14" s="20">
        <f t="shared" si="0"/>
        <v>-3.75</v>
      </c>
      <c r="W14" s="20">
        <f t="shared" si="0"/>
        <v>-6.4799999999999995</v>
      </c>
      <c r="X14" s="20">
        <f t="shared" si="0"/>
        <v>-10.29</v>
      </c>
      <c r="Y14" s="20">
        <f t="shared" si="0"/>
        <v>-15.36</v>
      </c>
      <c r="Z14" s="20">
        <f t="shared" si="0"/>
        <v>-21.869999999999997</v>
      </c>
      <c r="AA14" s="21">
        <f t="shared" si="0"/>
        <v>-30</v>
      </c>
    </row>
    <row r="15" spans="1:27" ht="18" customHeight="1">
      <c r="F15" s="18">
        <v>-1</v>
      </c>
      <c r="G15" s="19">
        <f t="shared" si="1"/>
        <v>27.75</v>
      </c>
      <c r="H15" s="20">
        <f t="shared" si="0"/>
        <v>20.029999999999998</v>
      </c>
      <c r="I15" s="20">
        <f t="shared" si="0"/>
        <v>13.89</v>
      </c>
      <c r="J15" s="20">
        <f t="shared" si="0"/>
        <v>9.1499999999999986</v>
      </c>
      <c r="K15" s="20">
        <f t="shared" si="0"/>
        <v>5.63</v>
      </c>
      <c r="L15" s="20">
        <f t="shared" si="0"/>
        <v>3.15</v>
      </c>
      <c r="M15" s="20">
        <f t="shared" si="0"/>
        <v>1.53</v>
      </c>
      <c r="N15" s="20">
        <f t="shared" si="0"/>
        <v>0.59</v>
      </c>
      <c r="O15" s="20">
        <f t="shared" si="0"/>
        <v>0.14999999999999997</v>
      </c>
      <c r="P15" s="20">
        <f t="shared" si="0"/>
        <v>3.0000000000000002E-2</v>
      </c>
      <c r="Q15" s="20">
        <f t="shared" si="0"/>
        <v>0.05</v>
      </c>
      <c r="R15" s="20">
        <f t="shared" si="0"/>
        <v>0.03</v>
      </c>
      <c r="S15" s="20">
        <f t="shared" si="0"/>
        <v>-0.21000000000000002</v>
      </c>
      <c r="T15" s="20">
        <f t="shared" si="0"/>
        <v>-0.85</v>
      </c>
      <c r="U15" s="20">
        <f t="shared" si="0"/>
        <v>-2.0699999999999998</v>
      </c>
      <c r="V15" s="20">
        <f t="shared" si="0"/>
        <v>-4.05</v>
      </c>
      <c r="W15" s="20">
        <f t="shared" si="0"/>
        <v>-6.97</v>
      </c>
      <c r="X15" s="20">
        <f t="shared" si="0"/>
        <v>-11.009999999999998</v>
      </c>
      <c r="Y15" s="20">
        <f t="shared" si="0"/>
        <v>-16.350000000000001</v>
      </c>
      <c r="Z15" s="20">
        <f t="shared" si="0"/>
        <v>-23.169999999999998</v>
      </c>
      <c r="AA15" s="21">
        <f t="shared" si="0"/>
        <v>-31.65</v>
      </c>
    </row>
    <row r="16" spans="1:27" ht="18" customHeight="1">
      <c r="F16" s="18">
        <v>-2</v>
      </c>
      <c r="G16" s="19">
        <f t="shared" si="1"/>
        <v>25.2</v>
      </c>
      <c r="H16" s="20">
        <f t="shared" si="0"/>
        <v>17.949999999999996</v>
      </c>
      <c r="I16" s="20">
        <f t="shared" si="0"/>
        <v>12.24</v>
      </c>
      <c r="J16" s="20">
        <f t="shared" si="0"/>
        <v>7.8899999999999988</v>
      </c>
      <c r="K16" s="20">
        <f t="shared" si="0"/>
        <v>4.72</v>
      </c>
      <c r="L16" s="20">
        <f t="shared" si="0"/>
        <v>2.5499999999999998</v>
      </c>
      <c r="M16" s="20">
        <f t="shared" si="0"/>
        <v>1.1999999999999997</v>
      </c>
      <c r="N16" s="20">
        <f t="shared" si="0"/>
        <v>0.49</v>
      </c>
      <c r="O16" s="20">
        <f t="shared" si="0"/>
        <v>0.24000000000000002</v>
      </c>
      <c r="P16" s="20">
        <f t="shared" si="0"/>
        <v>0.27</v>
      </c>
      <c r="Q16" s="20">
        <f t="shared" si="0"/>
        <v>0.4</v>
      </c>
      <c r="R16" s="20">
        <f t="shared" si="0"/>
        <v>0.45</v>
      </c>
      <c r="S16" s="20">
        <f t="shared" si="0"/>
        <v>0.24</v>
      </c>
      <c r="T16" s="20">
        <f t="shared" si="0"/>
        <v>-0.40999999999999992</v>
      </c>
      <c r="U16" s="20">
        <f t="shared" si="0"/>
        <v>-1.6800000000000002</v>
      </c>
      <c r="V16" s="20">
        <f t="shared" si="0"/>
        <v>-3.7500000000000004</v>
      </c>
      <c r="W16" s="20">
        <f t="shared" si="0"/>
        <v>-6.8</v>
      </c>
      <c r="X16" s="20">
        <f t="shared" si="0"/>
        <v>-11.01</v>
      </c>
      <c r="Y16" s="20">
        <f t="shared" si="0"/>
        <v>-16.559999999999999</v>
      </c>
      <c r="Z16" s="20">
        <f t="shared" si="0"/>
        <v>-23.630000000000003</v>
      </c>
      <c r="AA16" s="21">
        <f t="shared" si="0"/>
        <v>-32.4</v>
      </c>
    </row>
    <row r="17" spans="6:27" ht="18" customHeight="1">
      <c r="F17" s="18">
        <v>-3</v>
      </c>
      <c r="G17" s="19">
        <f t="shared" si="1"/>
        <v>22.650000000000002</v>
      </c>
      <c r="H17" s="20">
        <f t="shared" si="0"/>
        <v>15.929999999999998</v>
      </c>
      <c r="I17" s="20">
        <f t="shared" si="0"/>
        <v>10.709999999999999</v>
      </c>
      <c r="J17" s="20">
        <f t="shared" si="0"/>
        <v>6.8100000000000005</v>
      </c>
      <c r="K17" s="20">
        <f t="shared" si="0"/>
        <v>4.0499999999999989</v>
      </c>
      <c r="L17" s="20">
        <f t="shared" si="0"/>
        <v>2.25</v>
      </c>
      <c r="M17" s="20">
        <f t="shared" si="0"/>
        <v>1.23</v>
      </c>
      <c r="N17" s="20">
        <f t="shared" si="0"/>
        <v>0.81</v>
      </c>
      <c r="O17" s="20">
        <f t="shared" si="0"/>
        <v>0.81</v>
      </c>
      <c r="P17" s="20">
        <f t="shared" si="0"/>
        <v>1.05</v>
      </c>
      <c r="Q17" s="20">
        <f t="shared" si="0"/>
        <v>1.35</v>
      </c>
      <c r="R17" s="20">
        <f t="shared" ref="R17:AK24" si="2">$A$4*R$3^3+$B$4*R$3^2*$F17+$C$4*R$3*$F17^2+$D$4*$F17^3</f>
        <v>1.53</v>
      </c>
      <c r="S17" s="20">
        <f t="shared" si="2"/>
        <v>1.4100000000000001</v>
      </c>
      <c r="T17" s="20">
        <f t="shared" si="2"/>
        <v>0.80999999999999994</v>
      </c>
      <c r="U17" s="20">
        <f t="shared" si="2"/>
        <v>-0.44999999999999973</v>
      </c>
      <c r="V17" s="20">
        <f t="shared" si="2"/>
        <v>-2.5500000000000003</v>
      </c>
      <c r="W17" s="20">
        <f t="shared" si="2"/>
        <v>-5.67</v>
      </c>
      <c r="X17" s="20">
        <f t="shared" si="2"/>
        <v>-9.9899999999999984</v>
      </c>
      <c r="Y17" s="20">
        <f t="shared" si="2"/>
        <v>-15.69</v>
      </c>
      <c r="Z17" s="20">
        <f t="shared" si="2"/>
        <v>-22.949999999999996</v>
      </c>
      <c r="AA17" s="21">
        <f t="shared" si="2"/>
        <v>-31.949999999999996</v>
      </c>
    </row>
    <row r="18" spans="6:27" ht="18" customHeight="1">
      <c r="F18" s="18">
        <v>-4</v>
      </c>
      <c r="G18" s="19">
        <f t="shared" si="1"/>
        <v>20.399999999999999</v>
      </c>
      <c r="H18" s="20">
        <f t="shared" si="1"/>
        <v>14.269999999999996</v>
      </c>
      <c r="I18" s="20">
        <f t="shared" si="1"/>
        <v>9.5999999999999979</v>
      </c>
      <c r="J18" s="20">
        <f t="shared" si="1"/>
        <v>6.2099999999999991</v>
      </c>
      <c r="K18" s="20">
        <f t="shared" si="1"/>
        <v>3.92</v>
      </c>
      <c r="L18" s="20">
        <f t="shared" si="1"/>
        <v>2.5500000000000003</v>
      </c>
      <c r="M18" s="20">
        <f t="shared" si="1"/>
        <v>1.9200000000000002</v>
      </c>
      <c r="N18" s="20">
        <f t="shared" si="1"/>
        <v>1.85</v>
      </c>
      <c r="O18" s="20">
        <f t="shared" si="1"/>
        <v>2.16</v>
      </c>
      <c r="P18" s="20">
        <f t="shared" si="1"/>
        <v>2.67</v>
      </c>
      <c r="Q18" s="20">
        <f t="shared" si="1"/>
        <v>3.2</v>
      </c>
      <c r="R18" s="20">
        <f t="shared" si="1"/>
        <v>3.5700000000000003</v>
      </c>
      <c r="S18" s="20">
        <f t="shared" si="1"/>
        <v>3.6</v>
      </c>
      <c r="T18" s="20">
        <f t="shared" si="1"/>
        <v>3.1100000000000003</v>
      </c>
      <c r="U18" s="20">
        <f t="shared" si="1"/>
        <v>1.92</v>
      </c>
      <c r="V18" s="20">
        <f t="shared" si="1"/>
        <v>-0.14999999999999991</v>
      </c>
      <c r="W18" s="20">
        <f t="shared" si="2"/>
        <v>-3.2799999999999994</v>
      </c>
      <c r="X18" s="20">
        <f t="shared" si="2"/>
        <v>-7.6499999999999995</v>
      </c>
      <c r="Y18" s="20">
        <f t="shared" si="2"/>
        <v>-13.440000000000001</v>
      </c>
      <c r="Z18" s="20">
        <f t="shared" si="2"/>
        <v>-20.83</v>
      </c>
      <c r="AA18" s="21">
        <f t="shared" si="2"/>
        <v>-30.000000000000004</v>
      </c>
    </row>
    <row r="19" spans="6:27" ht="18" customHeight="1">
      <c r="F19" s="18">
        <v>-5</v>
      </c>
      <c r="G19" s="19">
        <f t="shared" si="1"/>
        <v>18.75</v>
      </c>
      <c r="H19" s="20">
        <f t="shared" si="1"/>
        <v>13.269999999999996</v>
      </c>
      <c r="I19" s="20">
        <f t="shared" si="1"/>
        <v>9.2099999999999991</v>
      </c>
      <c r="J19" s="20">
        <f t="shared" si="1"/>
        <v>6.3899999999999988</v>
      </c>
      <c r="K19" s="20">
        <f t="shared" si="1"/>
        <v>4.63</v>
      </c>
      <c r="L19" s="20">
        <f t="shared" si="1"/>
        <v>3.75</v>
      </c>
      <c r="M19" s="20">
        <f t="shared" si="1"/>
        <v>3.57</v>
      </c>
      <c r="N19" s="20">
        <f t="shared" si="1"/>
        <v>3.91</v>
      </c>
      <c r="O19" s="20">
        <f t="shared" si="1"/>
        <v>4.59</v>
      </c>
      <c r="P19" s="20">
        <f t="shared" si="1"/>
        <v>5.43</v>
      </c>
      <c r="Q19" s="20">
        <f t="shared" si="1"/>
        <v>6.25</v>
      </c>
      <c r="R19" s="20">
        <f t="shared" si="1"/>
        <v>6.87</v>
      </c>
      <c r="S19" s="20">
        <f t="shared" si="1"/>
        <v>7.11</v>
      </c>
      <c r="T19" s="20">
        <f t="shared" si="1"/>
        <v>6.79</v>
      </c>
      <c r="U19" s="20">
        <f t="shared" si="1"/>
        <v>5.73</v>
      </c>
      <c r="V19" s="20">
        <f t="shared" si="1"/>
        <v>3.75</v>
      </c>
      <c r="W19" s="20">
        <f t="shared" si="2"/>
        <v>0.67000000000000171</v>
      </c>
      <c r="X19" s="20">
        <f t="shared" si="2"/>
        <v>-3.6899999999999995</v>
      </c>
      <c r="Y19" s="20">
        <f t="shared" si="2"/>
        <v>-9.509999999999998</v>
      </c>
      <c r="Z19" s="20">
        <f t="shared" si="2"/>
        <v>-16.97</v>
      </c>
      <c r="AA19" s="21">
        <f t="shared" si="2"/>
        <v>-26.25</v>
      </c>
    </row>
    <row r="20" spans="6:27" ht="18" customHeight="1">
      <c r="F20" s="18">
        <v>-6</v>
      </c>
      <c r="G20" s="19">
        <f t="shared" si="1"/>
        <v>18</v>
      </c>
      <c r="H20" s="20">
        <f t="shared" si="1"/>
        <v>13.229999999999997</v>
      </c>
      <c r="I20" s="20">
        <f t="shared" si="1"/>
        <v>9.84</v>
      </c>
      <c r="J20" s="20">
        <f t="shared" si="1"/>
        <v>7.65</v>
      </c>
      <c r="K20" s="20">
        <f t="shared" si="1"/>
        <v>6.48</v>
      </c>
      <c r="L20" s="20">
        <f t="shared" si="1"/>
        <v>6.1500000000000012</v>
      </c>
      <c r="M20" s="20">
        <f t="shared" si="1"/>
        <v>6.48</v>
      </c>
      <c r="N20" s="20">
        <f t="shared" si="1"/>
        <v>7.2900000000000009</v>
      </c>
      <c r="O20" s="20">
        <f t="shared" si="1"/>
        <v>8.4</v>
      </c>
      <c r="P20" s="20">
        <f t="shared" si="1"/>
        <v>9.6300000000000008</v>
      </c>
      <c r="Q20" s="20">
        <f t="shared" si="1"/>
        <v>10.8</v>
      </c>
      <c r="R20" s="20">
        <f t="shared" si="1"/>
        <v>11.73</v>
      </c>
      <c r="S20" s="20">
        <f t="shared" si="1"/>
        <v>12.24</v>
      </c>
      <c r="T20" s="20">
        <f t="shared" si="1"/>
        <v>12.15</v>
      </c>
      <c r="U20" s="20">
        <f t="shared" si="1"/>
        <v>11.280000000000001</v>
      </c>
      <c r="V20" s="20">
        <f t="shared" si="1"/>
        <v>9.4499999999999993</v>
      </c>
      <c r="W20" s="20">
        <f t="shared" si="2"/>
        <v>6.4799999999999995</v>
      </c>
      <c r="X20" s="20">
        <f t="shared" si="2"/>
        <v>2.1900000000000013</v>
      </c>
      <c r="Y20" s="20">
        <f t="shared" si="2"/>
        <v>-3.5999999999999979</v>
      </c>
      <c r="Z20" s="20">
        <f t="shared" si="2"/>
        <v>-11.069999999999997</v>
      </c>
      <c r="AA20" s="21">
        <f t="shared" si="2"/>
        <v>-20.400000000000002</v>
      </c>
    </row>
    <row r="21" spans="6:27" ht="18" customHeight="1">
      <c r="F21" s="18">
        <v>-7</v>
      </c>
      <c r="G21" s="19">
        <f t="shared" si="1"/>
        <v>18.450000000000003</v>
      </c>
      <c r="H21" s="20">
        <f t="shared" si="1"/>
        <v>14.45</v>
      </c>
      <c r="I21" s="20">
        <f t="shared" si="1"/>
        <v>11.790000000000001</v>
      </c>
      <c r="J21" s="20">
        <f t="shared" si="1"/>
        <v>10.290000000000003</v>
      </c>
      <c r="K21" s="20">
        <f t="shared" si="1"/>
        <v>9.7700000000000014</v>
      </c>
      <c r="L21" s="20">
        <f t="shared" si="1"/>
        <v>10.050000000000002</v>
      </c>
      <c r="M21" s="20">
        <f t="shared" si="1"/>
        <v>10.950000000000003</v>
      </c>
      <c r="N21" s="20">
        <f t="shared" si="1"/>
        <v>12.290000000000003</v>
      </c>
      <c r="O21" s="20">
        <f t="shared" si="1"/>
        <v>13.890000000000002</v>
      </c>
      <c r="P21" s="20">
        <f t="shared" si="1"/>
        <v>15.570000000000002</v>
      </c>
      <c r="Q21" s="20">
        <f t="shared" si="1"/>
        <v>17.150000000000002</v>
      </c>
      <c r="R21" s="20">
        <f t="shared" si="1"/>
        <v>18.450000000000003</v>
      </c>
      <c r="S21" s="20">
        <f t="shared" si="1"/>
        <v>19.290000000000003</v>
      </c>
      <c r="T21" s="20">
        <f t="shared" si="1"/>
        <v>19.490000000000002</v>
      </c>
      <c r="U21" s="20">
        <f t="shared" si="1"/>
        <v>18.87</v>
      </c>
      <c r="V21" s="20">
        <f t="shared" si="1"/>
        <v>17.25</v>
      </c>
      <c r="W21" s="20">
        <f t="shared" si="2"/>
        <v>14.450000000000003</v>
      </c>
      <c r="X21" s="20">
        <f t="shared" si="2"/>
        <v>10.290000000000003</v>
      </c>
      <c r="Y21" s="20">
        <f t="shared" si="2"/>
        <v>4.5900000000000016</v>
      </c>
      <c r="Z21" s="20">
        <f t="shared" si="2"/>
        <v>-2.8299999999999912</v>
      </c>
      <c r="AA21" s="21">
        <f t="shared" si="2"/>
        <v>-12.149999999999999</v>
      </c>
    </row>
    <row r="22" spans="6:27" ht="18" customHeight="1">
      <c r="F22" s="18">
        <v>-8</v>
      </c>
      <c r="G22" s="19">
        <f t="shared" si="1"/>
        <v>20.400000000000002</v>
      </c>
      <c r="H22" s="20">
        <f t="shared" si="1"/>
        <v>17.229999999999997</v>
      </c>
      <c r="I22" s="20">
        <f t="shared" si="1"/>
        <v>15.360000000000001</v>
      </c>
      <c r="J22" s="20">
        <f t="shared" si="1"/>
        <v>14.610000000000001</v>
      </c>
      <c r="K22" s="20">
        <f t="shared" si="1"/>
        <v>14.8</v>
      </c>
      <c r="L22" s="20">
        <f t="shared" si="1"/>
        <v>15.750000000000002</v>
      </c>
      <c r="M22" s="20">
        <f t="shared" si="1"/>
        <v>17.28</v>
      </c>
      <c r="N22" s="20">
        <f t="shared" si="1"/>
        <v>19.21</v>
      </c>
      <c r="O22" s="20">
        <f t="shared" si="1"/>
        <v>21.36</v>
      </c>
      <c r="P22" s="20">
        <f t="shared" si="1"/>
        <v>23.55</v>
      </c>
      <c r="Q22" s="20">
        <f t="shared" si="1"/>
        <v>25.6</v>
      </c>
      <c r="R22" s="20">
        <f t="shared" si="1"/>
        <v>27.330000000000002</v>
      </c>
      <c r="S22" s="20">
        <f t="shared" si="1"/>
        <v>28.560000000000002</v>
      </c>
      <c r="T22" s="20">
        <f t="shared" si="1"/>
        <v>29.11</v>
      </c>
      <c r="U22" s="20">
        <f t="shared" si="1"/>
        <v>28.8</v>
      </c>
      <c r="V22" s="20">
        <f t="shared" si="1"/>
        <v>27.450000000000003</v>
      </c>
      <c r="W22" s="20">
        <f t="shared" si="2"/>
        <v>24.880000000000003</v>
      </c>
      <c r="X22" s="20">
        <f t="shared" si="2"/>
        <v>20.910000000000004</v>
      </c>
      <c r="Y22" s="20">
        <f t="shared" si="2"/>
        <v>15.36</v>
      </c>
      <c r="Z22" s="20">
        <f t="shared" si="2"/>
        <v>8.0500000000000043</v>
      </c>
      <c r="AA22" s="21">
        <f t="shared" si="2"/>
        <v>-1.1999999999999993</v>
      </c>
    </row>
    <row r="23" spans="6:27" ht="18" customHeight="1">
      <c r="F23" s="18">
        <v>-9</v>
      </c>
      <c r="G23" s="19">
        <f t="shared" si="1"/>
        <v>24.150000000000002</v>
      </c>
      <c r="H23" s="20">
        <f t="shared" si="1"/>
        <v>21.869999999999997</v>
      </c>
      <c r="I23" s="20">
        <f t="shared" si="1"/>
        <v>20.850000000000005</v>
      </c>
      <c r="J23" s="20">
        <f t="shared" si="1"/>
        <v>20.910000000000004</v>
      </c>
      <c r="K23" s="20">
        <f t="shared" si="1"/>
        <v>21.870000000000005</v>
      </c>
      <c r="L23" s="20">
        <f t="shared" si="1"/>
        <v>23.550000000000004</v>
      </c>
      <c r="M23" s="20">
        <f t="shared" si="1"/>
        <v>25.770000000000003</v>
      </c>
      <c r="N23" s="20">
        <f t="shared" si="1"/>
        <v>28.35</v>
      </c>
      <c r="O23" s="20">
        <f t="shared" si="1"/>
        <v>31.110000000000003</v>
      </c>
      <c r="P23" s="20">
        <f t="shared" si="1"/>
        <v>33.870000000000005</v>
      </c>
      <c r="Q23" s="20">
        <f t="shared" si="1"/>
        <v>36.450000000000003</v>
      </c>
      <c r="R23" s="20">
        <f t="shared" si="1"/>
        <v>38.67</v>
      </c>
      <c r="S23" s="20">
        <f t="shared" si="1"/>
        <v>40.35</v>
      </c>
      <c r="T23" s="20">
        <f t="shared" si="1"/>
        <v>41.31</v>
      </c>
      <c r="U23" s="20">
        <f t="shared" si="1"/>
        <v>41.370000000000005</v>
      </c>
      <c r="V23" s="20">
        <f t="shared" si="1"/>
        <v>40.35</v>
      </c>
      <c r="W23" s="20">
        <f t="shared" si="2"/>
        <v>38.070000000000007</v>
      </c>
      <c r="X23" s="20">
        <f t="shared" si="2"/>
        <v>34.35</v>
      </c>
      <c r="Y23" s="20">
        <f t="shared" si="2"/>
        <v>29.01</v>
      </c>
      <c r="Z23" s="20">
        <f t="shared" si="2"/>
        <v>21.87</v>
      </c>
      <c r="AA23" s="21">
        <f t="shared" si="2"/>
        <v>12.750000000000004</v>
      </c>
    </row>
    <row r="24" spans="6:27" ht="18" customHeight="1" thickBot="1">
      <c r="F24" s="24">
        <v>-10</v>
      </c>
      <c r="G24" s="25">
        <f t="shared" si="1"/>
        <v>30</v>
      </c>
      <c r="H24" s="26">
        <f t="shared" si="1"/>
        <v>28.669999999999995</v>
      </c>
      <c r="I24" s="26">
        <f t="shared" si="1"/>
        <v>28.56</v>
      </c>
      <c r="J24" s="26">
        <f t="shared" si="1"/>
        <v>29.49</v>
      </c>
      <c r="K24" s="26">
        <f t="shared" si="1"/>
        <v>31.28</v>
      </c>
      <c r="L24" s="26">
        <f t="shared" si="1"/>
        <v>33.75</v>
      </c>
      <c r="M24" s="26">
        <f t="shared" si="1"/>
        <v>36.72</v>
      </c>
      <c r="N24" s="26">
        <f t="shared" si="1"/>
        <v>40.01</v>
      </c>
      <c r="O24" s="26">
        <f t="shared" si="1"/>
        <v>43.44</v>
      </c>
      <c r="P24" s="26">
        <f t="shared" si="1"/>
        <v>46.83</v>
      </c>
      <c r="Q24" s="26">
        <f t="shared" si="1"/>
        <v>50</v>
      </c>
      <c r="R24" s="26">
        <f t="shared" si="1"/>
        <v>52.77</v>
      </c>
      <c r="S24" s="26">
        <f t="shared" si="1"/>
        <v>54.96</v>
      </c>
      <c r="T24" s="26">
        <f t="shared" si="1"/>
        <v>56.39</v>
      </c>
      <c r="U24" s="26">
        <f t="shared" si="1"/>
        <v>56.88</v>
      </c>
      <c r="V24" s="26">
        <f t="shared" si="1"/>
        <v>56.25</v>
      </c>
      <c r="W24" s="26">
        <f t="shared" si="2"/>
        <v>54.32</v>
      </c>
      <c r="X24" s="26">
        <f t="shared" si="2"/>
        <v>50.91</v>
      </c>
      <c r="Y24" s="26">
        <f t="shared" si="2"/>
        <v>45.84</v>
      </c>
      <c r="Z24" s="26">
        <f t="shared" si="2"/>
        <v>38.93</v>
      </c>
      <c r="AA24" s="27">
        <f t="shared" si="2"/>
        <v>30</v>
      </c>
    </row>
  </sheetData>
  <phoneticPr fontId="2"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さるの腰掛け</vt:lpstr>
      <vt:lpstr>いろいろ</vt:lpstr>
    </vt:vector>
  </TitlesOfParts>
  <Company>Tokyo tech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Ogawa Toshiyuki</dc:creator>
  <cp:lastModifiedBy>Ogawa Toshiyuki</cp:lastModifiedBy>
  <dcterms:created xsi:type="dcterms:W3CDTF">2017-03-15T07:10:57Z</dcterms:created>
  <dcterms:modified xsi:type="dcterms:W3CDTF">2017-03-21T02:00:19Z</dcterms:modified>
</cp:coreProperties>
</file>